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190" yWindow="-255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37" i="1"/>
  <c r="I21"/>
  <c r="I13"/>
</calcChain>
</file>

<file path=xl/sharedStrings.xml><?xml version="1.0" encoding="utf-8"?>
<sst xmlns="http://schemas.openxmlformats.org/spreadsheetml/2006/main" count="211" uniqueCount="160">
  <si>
    <t>Parameter</t>
  </si>
  <si>
    <t>Sponsored Research Projects</t>
  </si>
  <si>
    <t>2D.FPPP</t>
  </si>
  <si>
    <t>S.No.</t>
  </si>
  <si>
    <t>Financial Year</t>
  </si>
  <si>
    <t>Name of Faculty (Principal Investigator)</t>
  </si>
  <si>
    <t>Name of the Funding agency</t>
  </si>
  <si>
    <t>Title of the Project</t>
  </si>
  <si>
    <t>Sanctioned order no.</t>
  </si>
  <si>
    <t>Sanctioned date</t>
  </si>
  <si>
    <t>Amount Received(In Rupees)</t>
  </si>
  <si>
    <t>Amount received (in words)</t>
  </si>
  <si>
    <t>2015-16</t>
  </si>
  <si>
    <t>2014-15</t>
  </si>
  <si>
    <t>2013-14</t>
  </si>
  <si>
    <t>Institute Name</t>
  </si>
  <si>
    <t>India Rankings 2017 ID</t>
  </si>
  <si>
    <t>Discipline</t>
  </si>
  <si>
    <t>ANNAMALAI UNIVERSITY</t>
  </si>
  <si>
    <t>IR17-ENGG-2-1-33</t>
  </si>
  <si>
    <t>ENGINEERING</t>
  </si>
  <si>
    <t>Malarvizhi S</t>
  </si>
  <si>
    <t xml:space="preserve">Improving Corrosion Resistance of friction stir welded dissimilarity of Aluminium, magnesium alloys using micro arc oxidation coating </t>
  </si>
  <si>
    <t xml:space="preserve">CSIR </t>
  </si>
  <si>
    <t>Balasubramanian V</t>
  </si>
  <si>
    <t>Fracture Characteristics of dissimilar Joint of Feritic Steel and austentic stainless steel</t>
  </si>
  <si>
    <t>DAE</t>
  </si>
  <si>
    <t>Padmanaban G</t>
  </si>
  <si>
    <t>Evaluation of Wear Characteristics of Nickel based hard facing surfaces deposited by laser processess</t>
  </si>
  <si>
    <t>Rajakumar S</t>
  </si>
  <si>
    <t>Evaluating the steel corrosion cracking behaviour of friction stir welded AA7075 Aluminium Alloy</t>
  </si>
  <si>
    <t>DST</t>
  </si>
  <si>
    <t>Govindarajan M</t>
  </si>
  <si>
    <t>Sentiment Mining using ensembles of classification methods</t>
  </si>
  <si>
    <t>Young Scientist Fellowship</t>
  </si>
  <si>
    <t>TNSCST</t>
  </si>
  <si>
    <t>Mullai P</t>
  </si>
  <si>
    <t>Biohydrogen Generation in membrane less microbial electrolysis cell (MEC)</t>
  </si>
  <si>
    <t>Seetharaman K</t>
  </si>
  <si>
    <t>Multi Spectral Remote Sensing Colour image retrieval based on a full range Gaussian marker random field model</t>
  </si>
  <si>
    <t>UGC</t>
  </si>
  <si>
    <t>Developing Processing Maps for diffusion on bonding of high melting temperature diffusion materials</t>
  </si>
  <si>
    <t>Sathyagnanam A P</t>
  </si>
  <si>
    <t>Developing and experimental analysis on heat bio diesel engine filled by waste pork land oil</t>
  </si>
  <si>
    <t>Krishnan J</t>
  </si>
  <si>
    <t>Development of Model of Cardiovascular System using electronics components &amp; to incorporate new control techniques for biological control of Cardiac System</t>
  </si>
  <si>
    <t>Velusami S</t>
  </si>
  <si>
    <t>Rajkumar S</t>
  </si>
  <si>
    <t>UGC Research Award</t>
  </si>
  <si>
    <t>Jothilakshmi S</t>
  </si>
  <si>
    <t>DRDO</t>
  </si>
  <si>
    <t>DST SERB</t>
  </si>
  <si>
    <t>Development of friction stir welding technology for arm craft structures</t>
  </si>
  <si>
    <t>Interpulse TIG Welding of Aero Engine Components of similar and dissimilar alloys</t>
  </si>
  <si>
    <t>Joining of AZ31B Magnesium Alloy and AA6061 – T6 Aluminium by cold metal welding technique</t>
  </si>
  <si>
    <t>Post Doctoral Studies in USA</t>
  </si>
  <si>
    <t>Malathi R</t>
  </si>
  <si>
    <t>Thirugnanasambandam S</t>
  </si>
  <si>
    <t>Vijayakarthick M</t>
  </si>
  <si>
    <t>Ravi R</t>
  </si>
  <si>
    <t>Arutchelvan V</t>
  </si>
  <si>
    <t>DST – UKIERI</t>
  </si>
  <si>
    <t>Multi scale Modeling of cancer in soft tissue towards quantitative prediction of drug delivery &amp; tissue response</t>
  </si>
  <si>
    <t>Development of Geopolymer Concrete and testing of elements</t>
  </si>
  <si>
    <t>Energy savings in air heating stove at tea industry by new modified repetitive control energy</t>
  </si>
  <si>
    <t>Biofilter for treatment of volatile organic compounds (VOCs)</t>
  </si>
  <si>
    <t>Enhanced Biological Production Utilizing Carbo Hydrate – Rich Industrial Wastes under Anaerobic Micro Environment</t>
  </si>
  <si>
    <t>17/1/2015</t>
  </si>
  <si>
    <t>20/04/2015</t>
  </si>
  <si>
    <t xml:space="preserve"> 22/08/2015</t>
  </si>
  <si>
    <t xml:space="preserve">F.No: 43-329/2014 (SR)
</t>
  </si>
  <si>
    <t xml:space="preserve">F.No: 43-26/2014 (SR)
</t>
  </si>
  <si>
    <t xml:space="preserve">F.No: 43-396/2014 (SR)
</t>
  </si>
  <si>
    <t xml:space="preserve">DST/INT/UK/P-103/2014
</t>
  </si>
  <si>
    <t xml:space="preserve">F.No: 43-265/2014 (SR)
</t>
  </si>
  <si>
    <t>26/08/2014</t>
  </si>
  <si>
    <t>29/01/2015</t>
  </si>
  <si>
    <t xml:space="preserve">F.5-70/2014 (IC )
</t>
  </si>
  <si>
    <t xml:space="preserve">No.ADA/PV&amp;P/25-96/71/DDA/313/2014
</t>
  </si>
  <si>
    <t xml:space="preserve">No.GTRE/GATET/CS20/1415/071/
15/00/ </t>
  </si>
  <si>
    <t xml:space="preserve">SB/S3/MMER/0108/2013
</t>
  </si>
  <si>
    <t xml:space="preserve">TNSCST/SPS/AR/2012-13
</t>
  </si>
  <si>
    <t xml:space="preserve">SB/FTP/ETA-287/2012
</t>
  </si>
  <si>
    <t xml:space="preserve">TNSCST/YSFS/VR/1/2012-13
</t>
  </si>
  <si>
    <t xml:space="preserve">F.42-145/2013 (SR)
</t>
  </si>
  <si>
    <t>20.05.2013</t>
  </si>
  <si>
    <t>21.06.2013</t>
  </si>
  <si>
    <t>03.06.2013</t>
  </si>
  <si>
    <t>14.03.2013</t>
  </si>
  <si>
    <t>22.10.2013</t>
  </si>
  <si>
    <t xml:space="preserve">F.No.194-2/2013 (IC)
</t>
  </si>
  <si>
    <t xml:space="preserve">F.No.42-159/2013 SR
</t>
  </si>
  <si>
    <t xml:space="preserve">No.22/(0615)/13/EMR-II
</t>
  </si>
  <si>
    <t xml:space="preserve">No.RSR/Accts/2013-2014/1231
</t>
  </si>
  <si>
    <t xml:space="preserve">No.ESR/ACCTTS/2013-2014/1231
</t>
  </si>
  <si>
    <t xml:space="preserve">SB/FTP/ETA-281/2012
</t>
  </si>
  <si>
    <t xml:space="preserve">F.No.42-905/2013 SR
</t>
  </si>
  <si>
    <t xml:space="preserve">F30-1/2013 (SA-II) RA2012-14
NEW-SE-TAM/4054 </t>
  </si>
  <si>
    <t xml:space="preserve">F.No.42-872/2013 SR
</t>
  </si>
  <si>
    <t>25.03.2013</t>
  </si>
  <si>
    <t>20.12.2013</t>
  </si>
  <si>
    <t>22.05.2013</t>
  </si>
  <si>
    <t>21.02.2014</t>
  </si>
  <si>
    <t>26.02.2013</t>
  </si>
  <si>
    <t>22.03.2013</t>
  </si>
  <si>
    <r>
      <t>Indo US 21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Century Knowledge Initiative Programme titled “TN Energy Futures Mapping Uncertainties”</t>
    </r>
  </si>
  <si>
    <t>Raghukandan K</t>
  </si>
  <si>
    <t>UGC Special Assistance Programme (Phase – II)</t>
  </si>
  <si>
    <t>UGC SAP</t>
  </si>
  <si>
    <t>F.5-20/2015/DRS-II (SAP-II)
Dt: 31/12/2014</t>
  </si>
  <si>
    <t xml:space="preserve">F.5-20/2015/DRS-II (SAP-II)
</t>
  </si>
  <si>
    <t xml:space="preserve"> 31/12/2014</t>
  </si>
  <si>
    <t xml:space="preserve">Electrical Engineering </t>
  </si>
  <si>
    <t>DST FIST Programme – Department of Electrical Engineering</t>
  </si>
  <si>
    <t>DST FIST</t>
  </si>
  <si>
    <t>SR/FST/ETI-370/2014 ( C )
Dt: 29/09/2015</t>
  </si>
  <si>
    <t xml:space="preserve">Professor &amp; Head, Electrical Engineering </t>
  </si>
  <si>
    <t xml:space="preserve">Fifteen Lakhs and ninety eight thousand </t>
  </si>
  <si>
    <t xml:space="preserve">Fifteen Lakhs twenty seven thousand and six hundred </t>
  </si>
  <si>
    <t>Fourteen lakhs and eighty five thousand</t>
  </si>
  <si>
    <t>Twelve lakhs and thirty six thousand</t>
  </si>
  <si>
    <t>Seven lakhs and seventy five thousand</t>
  </si>
  <si>
    <t xml:space="preserve">Eighty lakhs </t>
  </si>
  <si>
    <t>Seventy eight lakhs</t>
  </si>
  <si>
    <t>B.Voc. Degree Programme</t>
  </si>
  <si>
    <t>D.O.No.F2-286/2014 (Broc)
Dt: 17/06/2014</t>
  </si>
  <si>
    <t>Arutchelvan.V</t>
  </si>
  <si>
    <t>F.No.5-12/2015/DRS-II (SAP-II)
Dt: 23/12/2014</t>
  </si>
  <si>
    <t>Dean, Engineering</t>
  </si>
  <si>
    <t xml:space="preserve">D.O.No.F2-286/2014 (Broc)
</t>
  </si>
  <si>
    <t>17/06/2014</t>
  </si>
  <si>
    <t xml:space="preserve">F.No.5-12/2015/DRS-II (SAP-II)
</t>
  </si>
  <si>
    <t>23/12/2014</t>
  </si>
  <si>
    <t>TOTAL</t>
  </si>
  <si>
    <t>Eleven lakhs sixty eight thousand four hundred and eighteen</t>
  </si>
  <si>
    <t>Eleven lakhs six thousand and three hundred</t>
  </si>
  <si>
    <t xml:space="preserve">Ninety one lakhs and thirty three thousand </t>
  </si>
  <si>
    <t>Thirty eight lakhs and eighty five thousand</t>
  </si>
  <si>
    <t>One crore and eighty five lakhs</t>
  </si>
  <si>
    <t xml:space="preserve">One crore </t>
  </si>
  <si>
    <t xml:space="preserve">Malathi </t>
  </si>
  <si>
    <t>UGC Innovative Programme – M.E Rehabilitative Instrumentation</t>
  </si>
  <si>
    <t xml:space="preserve">UGC Innovative </t>
  </si>
  <si>
    <t>F.No:14.27/2013 
Dt: 29.03.2013</t>
  </si>
  <si>
    <t>Ten thousand</t>
  </si>
  <si>
    <t>Twelve lakhs thirty one thousand</t>
  </si>
  <si>
    <t>Twenty one thousand and nine hundred thirty eight</t>
  </si>
  <si>
    <t>Ten lakhs forty thousand  and eight hundred</t>
  </si>
  <si>
    <t>One crore forty lakhs</t>
  </si>
  <si>
    <t>Twelve lakhs seventy seven and eight hundred</t>
  </si>
  <si>
    <t>Twenty three lakhs ninety two thousand</t>
  </si>
  <si>
    <t>Six lakhs and nine hundred</t>
  </si>
  <si>
    <t>Twenty three lakhs and  ninety six thousand</t>
  </si>
  <si>
    <t>Thirteen lakhs and eight hundred</t>
  </si>
  <si>
    <t xml:space="preserve">Three lakhs </t>
  </si>
  <si>
    <t>Nine lakhs and seven thousand</t>
  </si>
  <si>
    <t>Fifty nine lakhs and fifty thousand</t>
  </si>
  <si>
    <t>Three crores twenty lakhs forty five thousannd three hiundred and thirty eight</t>
  </si>
  <si>
    <t>Four crores thirty seven lakhs ninety two thousand seven hundred and eighteen</t>
  </si>
  <si>
    <t>Two crore twnty four lakhs twenty one thousand and six hundred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</si>
</sst>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4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8"/>
  <sheetViews>
    <sheetView tabSelected="1" topLeftCell="C13" workbookViewId="0">
      <selection activeCell="L12" sqref="L12"/>
    </sheetView>
  </sheetViews>
  <sheetFormatPr defaultRowHeight="15"/>
  <cols>
    <col min="2" max="2" width="18.7109375" customWidth="1"/>
    <col min="3" max="3" width="30" customWidth="1"/>
    <col min="4" max="4" width="16.85546875" style="12" customWidth="1"/>
    <col min="5" max="5" width="22.5703125" style="12" customWidth="1"/>
    <col min="6" max="6" width="42.85546875" style="30" customWidth="1"/>
    <col min="7" max="7" width="16.85546875" style="30" customWidth="1"/>
    <col min="8" max="8" width="16.85546875" style="34" customWidth="1"/>
    <col min="9" max="9" width="16.85546875" style="37" customWidth="1"/>
    <col min="10" max="10" width="54.85546875" style="30" bestFit="1" customWidth="1"/>
  </cols>
  <sheetData>
    <row r="1" spans="1:10" ht="18.75">
      <c r="A1" s="56" t="s">
        <v>15</v>
      </c>
      <c r="B1" s="56"/>
      <c r="C1" s="3" t="s">
        <v>18</v>
      </c>
      <c r="D1" s="58"/>
      <c r="E1" s="58"/>
      <c r="F1" s="43"/>
      <c r="G1" s="43"/>
      <c r="H1" s="44"/>
      <c r="I1" s="45"/>
      <c r="J1" s="43"/>
    </row>
    <row r="2" spans="1:10" ht="18.75">
      <c r="A2" s="56" t="s">
        <v>16</v>
      </c>
      <c r="B2" s="56"/>
      <c r="C2" s="3" t="s">
        <v>19</v>
      </c>
      <c r="D2" s="58"/>
      <c r="E2" s="58"/>
      <c r="F2" s="43"/>
      <c r="G2" s="43"/>
      <c r="H2" s="44"/>
      <c r="I2" s="45"/>
      <c r="J2" s="43"/>
    </row>
    <row r="3" spans="1:10" ht="18.75">
      <c r="A3" s="56" t="s">
        <v>17</v>
      </c>
      <c r="B3" s="56"/>
      <c r="C3" s="3" t="s">
        <v>20</v>
      </c>
      <c r="D3" s="58"/>
      <c r="E3" s="58"/>
      <c r="F3" s="43"/>
      <c r="G3" s="43"/>
      <c r="H3" s="44"/>
      <c r="I3" s="45"/>
      <c r="J3" s="43"/>
    </row>
    <row r="4" spans="1:10" ht="15.75">
      <c r="A4" s="1" t="s">
        <v>0</v>
      </c>
      <c r="B4" s="57" t="s">
        <v>1</v>
      </c>
      <c r="C4" s="57"/>
      <c r="D4" s="57"/>
      <c r="E4" s="57"/>
      <c r="F4" s="57"/>
      <c r="G4" s="57"/>
      <c r="H4" s="57"/>
      <c r="I4" s="57"/>
      <c r="J4" s="43"/>
    </row>
    <row r="5" spans="1:10" ht="45">
      <c r="A5" s="1" t="s">
        <v>2</v>
      </c>
      <c r="B5" s="16" t="s">
        <v>3</v>
      </c>
      <c r="C5" s="17" t="s">
        <v>4</v>
      </c>
      <c r="D5" s="18" t="s">
        <v>5</v>
      </c>
      <c r="E5" s="18" t="s">
        <v>6</v>
      </c>
      <c r="F5" s="17" t="s">
        <v>7</v>
      </c>
      <c r="G5" s="31" t="s">
        <v>8</v>
      </c>
      <c r="H5" s="31" t="s">
        <v>9</v>
      </c>
      <c r="I5" s="19" t="s">
        <v>10</v>
      </c>
      <c r="J5" s="18" t="s">
        <v>11</v>
      </c>
    </row>
    <row r="6" spans="1:10" ht="45">
      <c r="A6" s="2"/>
      <c r="B6" s="53">
        <v>1</v>
      </c>
      <c r="C6" s="55" t="s">
        <v>12</v>
      </c>
      <c r="D6" s="21" t="s">
        <v>59</v>
      </c>
      <c r="E6" s="21" t="s">
        <v>40</v>
      </c>
      <c r="F6" s="21" t="s">
        <v>65</v>
      </c>
      <c r="G6" s="21" t="s">
        <v>70</v>
      </c>
      <c r="H6" s="32">
        <v>42072</v>
      </c>
      <c r="I6" s="23">
        <v>1598000</v>
      </c>
      <c r="J6" s="46" t="s">
        <v>117</v>
      </c>
    </row>
    <row r="7" spans="1:10" ht="45">
      <c r="A7" s="2"/>
      <c r="B7" s="54">
        <v>2</v>
      </c>
      <c r="C7" s="55"/>
      <c r="D7" s="21" t="s">
        <v>60</v>
      </c>
      <c r="E7" s="21" t="s">
        <v>40</v>
      </c>
      <c r="F7" s="21" t="s">
        <v>66</v>
      </c>
      <c r="G7" s="21" t="s">
        <v>71</v>
      </c>
      <c r="H7" s="21" t="s">
        <v>67</v>
      </c>
      <c r="I7" s="23">
        <v>1527600</v>
      </c>
      <c r="J7" s="46" t="s">
        <v>118</v>
      </c>
    </row>
    <row r="8" spans="1:10" ht="45">
      <c r="A8" s="2"/>
      <c r="B8" s="53">
        <v>3</v>
      </c>
      <c r="C8" s="55"/>
      <c r="D8" s="21" t="s">
        <v>58</v>
      </c>
      <c r="E8" s="21" t="s">
        <v>40</v>
      </c>
      <c r="F8" s="21" t="s">
        <v>64</v>
      </c>
      <c r="G8" s="21" t="s">
        <v>72</v>
      </c>
      <c r="H8" s="32">
        <v>42103</v>
      </c>
      <c r="I8" s="23">
        <v>1485000</v>
      </c>
      <c r="J8" s="47" t="s">
        <v>119</v>
      </c>
    </row>
    <row r="9" spans="1:10" ht="45">
      <c r="A9" s="2"/>
      <c r="B9" s="54">
        <v>4</v>
      </c>
      <c r="C9" s="55"/>
      <c r="D9" s="21" t="s">
        <v>56</v>
      </c>
      <c r="E9" s="21" t="s">
        <v>61</v>
      </c>
      <c r="F9" s="21" t="s">
        <v>62</v>
      </c>
      <c r="G9" s="21" t="s">
        <v>73</v>
      </c>
      <c r="H9" s="21" t="s">
        <v>68</v>
      </c>
      <c r="I9" s="23">
        <v>1236000</v>
      </c>
      <c r="J9" s="47" t="s">
        <v>120</v>
      </c>
    </row>
    <row r="10" spans="1:10" ht="45">
      <c r="A10" s="2"/>
      <c r="B10" s="53">
        <v>5</v>
      </c>
      <c r="C10" s="55"/>
      <c r="D10" s="21" t="s">
        <v>57</v>
      </c>
      <c r="E10" s="21" t="s">
        <v>40</v>
      </c>
      <c r="F10" s="21" t="s">
        <v>63</v>
      </c>
      <c r="G10" s="21" t="s">
        <v>74</v>
      </c>
      <c r="H10" s="21" t="s">
        <v>69</v>
      </c>
      <c r="I10" s="23">
        <v>775000</v>
      </c>
      <c r="J10" s="47" t="s">
        <v>121</v>
      </c>
    </row>
    <row r="11" spans="1:10" ht="45">
      <c r="A11" s="2"/>
      <c r="B11" s="54">
        <v>6</v>
      </c>
      <c r="C11" s="55"/>
      <c r="D11" s="21" t="s">
        <v>106</v>
      </c>
      <c r="E11" s="21" t="s">
        <v>108</v>
      </c>
      <c r="F11" s="24" t="s">
        <v>107</v>
      </c>
      <c r="G11" s="39" t="s">
        <v>110</v>
      </c>
      <c r="H11" s="40" t="s">
        <v>111</v>
      </c>
      <c r="I11" s="23">
        <v>8000000</v>
      </c>
      <c r="J11" s="47" t="s">
        <v>122</v>
      </c>
    </row>
    <row r="12" spans="1:10" ht="45">
      <c r="A12" s="2"/>
      <c r="B12" s="53">
        <v>7</v>
      </c>
      <c r="C12" s="55"/>
      <c r="D12" s="21" t="s">
        <v>116</v>
      </c>
      <c r="E12" s="21" t="s">
        <v>114</v>
      </c>
      <c r="F12" s="24" t="s">
        <v>113</v>
      </c>
      <c r="G12" s="24" t="s">
        <v>115</v>
      </c>
      <c r="H12" s="21" t="s">
        <v>115</v>
      </c>
      <c r="I12" s="23">
        <v>7800000</v>
      </c>
      <c r="J12" s="47" t="s">
        <v>123</v>
      </c>
    </row>
    <row r="13" spans="1:10" ht="30">
      <c r="A13" s="2"/>
      <c r="B13" s="51"/>
      <c r="C13" s="55"/>
      <c r="D13" s="62" t="s">
        <v>133</v>
      </c>
      <c r="E13" s="63"/>
      <c r="F13" s="63"/>
      <c r="G13" s="63"/>
      <c r="H13" s="64"/>
      <c r="I13" s="38">
        <f>SUM(I6:I12)</f>
        <v>22421600</v>
      </c>
      <c r="J13" s="61" t="s">
        <v>159</v>
      </c>
    </row>
    <row r="14" spans="1:10" ht="15.75">
      <c r="A14" s="2"/>
      <c r="B14" s="52"/>
      <c r="C14" s="55"/>
      <c r="D14" s="26"/>
      <c r="E14" s="21"/>
      <c r="F14" s="25"/>
      <c r="G14" s="41"/>
      <c r="H14" s="48"/>
      <c r="I14" s="23"/>
      <c r="J14" s="41"/>
    </row>
    <row r="15" spans="1:10" ht="30">
      <c r="A15" s="2"/>
      <c r="B15" s="53">
        <v>1</v>
      </c>
      <c r="C15" s="55" t="s">
        <v>13</v>
      </c>
      <c r="D15" s="28" t="s">
        <v>49</v>
      </c>
      <c r="E15" s="21" t="s">
        <v>40</v>
      </c>
      <c r="F15" s="25" t="s">
        <v>55</v>
      </c>
      <c r="G15" s="25" t="s">
        <v>77</v>
      </c>
      <c r="H15" s="21" t="s">
        <v>75</v>
      </c>
      <c r="I15" s="23">
        <v>1168418</v>
      </c>
      <c r="J15" s="50" t="s">
        <v>134</v>
      </c>
    </row>
    <row r="16" spans="1:10" ht="60">
      <c r="A16" s="2"/>
      <c r="B16" s="54">
        <v>2</v>
      </c>
      <c r="C16" s="55"/>
      <c r="D16" s="28" t="s">
        <v>24</v>
      </c>
      <c r="E16" s="21" t="s">
        <v>50</v>
      </c>
      <c r="F16" s="25" t="s">
        <v>52</v>
      </c>
      <c r="G16" s="25" t="s">
        <v>78</v>
      </c>
      <c r="H16" s="32">
        <v>41947</v>
      </c>
      <c r="I16" s="23">
        <v>1106300</v>
      </c>
      <c r="J16" s="50" t="s">
        <v>135</v>
      </c>
    </row>
    <row r="17" spans="1:10" ht="45">
      <c r="A17" s="2"/>
      <c r="B17" s="53">
        <v>3</v>
      </c>
      <c r="C17" s="55"/>
      <c r="D17" s="28" t="s">
        <v>24</v>
      </c>
      <c r="E17" s="21" t="s">
        <v>50</v>
      </c>
      <c r="F17" s="25" t="s">
        <v>53</v>
      </c>
      <c r="G17" s="25" t="s">
        <v>79</v>
      </c>
      <c r="H17" s="21" t="s">
        <v>76</v>
      </c>
      <c r="I17" s="23">
        <v>9133000</v>
      </c>
      <c r="J17" s="50" t="s">
        <v>136</v>
      </c>
    </row>
    <row r="18" spans="1:10" ht="45">
      <c r="A18" s="2"/>
      <c r="B18" s="54">
        <v>4</v>
      </c>
      <c r="C18" s="55"/>
      <c r="D18" s="28" t="s">
        <v>21</v>
      </c>
      <c r="E18" s="21" t="s">
        <v>51</v>
      </c>
      <c r="F18" s="25" t="s">
        <v>54</v>
      </c>
      <c r="G18" s="25" t="s">
        <v>80</v>
      </c>
      <c r="H18" s="32">
        <v>41676</v>
      </c>
      <c r="I18" s="23">
        <v>3885000</v>
      </c>
      <c r="J18" s="50" t="s">
        <v>137</v>
      </c>
    </row>
    <row r="19" spans="1:10" ht="45">
      <c r="A19" s="2"/>
      <c r="B19" s="53">
        <v>5</v>
      </c>
      <c r="C19" s="55"/>
      <c r="D19" s="25" t="s">
        <v>128</v>
      </c>
      <c r="E19" s="21" t="s">
        <v>40</v>
      </c>
      <c r="F19" s="25" t="s">
        <v>124</v>
      </c>
      <c r="G19" s="42" t="s">
        <v>129</v>
      </c>
      <c r="H19" s="40" t="s">
        <v>130</v>
      </c>
      <c r="I19" s="23">
        <v>18500000</v>
      </c>
      <c r="J19" s="50" t="s">
        <v>138</v>
      </c>
    </row>
    <row r="20" spans="1:10" ht="60">
      <c r="A20" s="2"/>
      <c r="B20" s="54">
        <v>6</v>
      </c>
      <c r="C20" s="55"/>
      <c r="D20" s="25" t="s">
        <v>126</v>
      </c>
      <c r="E20" s="21" t="s">
        <v>108</v>
      </c>
      <c r="F20" s="25" t="s">
        <v>107</v>
      </c>
      <c r="G20" s="42" t="s">
        <v>131</v>
      </c>
      <c r="H20" s="40" t="s">
        <v>132</v>
      </c>
      <c r="I20" s="23">
        <v>10000000</v>
      </c>
      <c r="J20" s="50" t="s">
        <v>139</v>
      </c>
    </row>
    <row r="21" spans="1:10" ht="30">
      <c r="A21" s="2"/>
      <c r="B21" s="51"/>
      <c r="C21" s="55"/>
      <c r="D21" s="62" t="s">
        <v>133</v>
      </c>
      <c r="E21" s="63"/>
      <c r="F21" s="63"/>
      <c r="G21" s="63"/>
      <c r="H21" s="64"/>
      <c r="I21" s="38">
        <f>SUM(I15:I20)</f>
        <v>43792718</v>
      </c>
      <c r="J21" s="61" t="s">
        <v>158</v>
      </c>
    </row>
    <row r="22" spans="1:10" ht="15.75">
      <c r="A22" s="2"/>
      <c r="B22" s="52"/>
      <c r="C22" s="55"/>
      <c r="D22" s="28"/>
      <c r="E22" s="25"/>
      <c r="F22" s="25"/>
      <c r="G22" s="41"/>
      <c r="H22" s="48"/>
      <c r="I22" s="23"/>
      <c r="J22" s="41"/>
    </row>
    <row r="23" spans="1:10" ht="45">
      <c r="A23" s="2"/>
      <c r="B23" s="53">
        <v>1</v>
      </c>
      <c r="C23" s="55" t="s">
        <v>14</v>
      </c>
      <c r="D23" s="28" t="s">
        <v>36</v>
      </c>
      <c r="E23" s="21" t="s">
        <v>35</v>
      </c>
      <c r="F23" s="25" t="s">
        <v>37</v>
      </c>
      <c r="G23" s="25" t="s">
        <v>81</v>
      </c>
      <c r="H23" s="21" t="s">
        <v>85</v>
      </c>
      <c r="I23" s="23">
        <v>10000</v>
      </c>
      <c r="J23" s="50" t="s">
        <v>144</v>
      </c>
    </row>
    <row r="24" spans="1:10" ht="45">
      <c r="A24" s="2"/>
      <c r="B24" s="54">
        <v>2</v>
      </c>
      <c r="C24" s="55"/>
      <c r="D24" s="28" t="s">
        <v>32</v>
      </c>
      <c r="E24" s="21" t="s">
        <v>31</v>
      </c>
      <c r="F24" s="25" t="s">
        <v>33</v>
      </c>
      <c r="G24" s="25" t="s">
        <v>82</v>
      </c>
      <c r="H24" s="21" t="s">
        <v>86</v>
      </c>
      <c r="I24" s="23">
        <v>1231000</v>
      </c>
      <c r="J24" s="50" t="s">
        <v>145</v>
      </c>
    </row>
    <row r="25" spans="1:10" ht="45">
      <c r="A25" s="2"/>
      <c r="B25" s="53">
        <v>3</v>
      </c>
      <c r="C25" s="55"/>
      <c r="D25" s="28" t="s">
        <v>32</v>
      </c>
      <c r="E25" s="21" t="s">
        <v>35</v>
      </c>
      <c r="F25" s="25" t="s">
        <v>34</v>
      </c>
      <c r="G25" s="25" t="s">
        <v>83</v>
      </c>
      <c r="H25" s="21" t="s">
        <v>87</v>
      </c>
      <c r="I25" s="23">
        <v>21938</v>
      </c>
      <c r="J25" s="50" t="s">
        <v>146</v>
      </c>
    </row>
    <row r="26" spans="1:10" ht="45">
      <c r="A26" s="2"/>
      <c r="B26" s="54">
        <v>4</v>
      </c>
      <c r="C26" s="55"/>
      <c r="D26" s="28" t="s">
        <v>38</v>
      </c>
      <c r="E26" s="21" t="s">
        <v>40</v>
      </c>
      <c r="F26" s="25" t="s">
        <v>39</v>
      </c>
      <c r="G26" s="25" t="s">
        <v>84</v>
      </c>
      <c r="H26" s="21" t="s">
        <v>88</v>
      </c>
      <c r="I26" s="23">
        <v>1040800</v>
      </c>
      <c r="J26" s="50" t="s">
        <v>147</v>
      </c>
    </row>
    <row r="27" spans="1:10" ht="47.25">
      <c r="A27" s="2"/>
      <c r="B27" s="53">
        <v>5</v>
      </c>
      <c r="C27" s="55"/>
      <c r="D27" s="28" t="s">
        <v>46</v>
      </c>
      <c r="E27" s="21" t="s">
        <v>40</v>
      </c>
      <c r="F27" s="25" t="s">
        <v>105</v>
      </c>
      <c r="G27" s="25" t="s">
        <v>90</v>
      </c>
      <c r="H27" s="21" t="s">
        <v>89</v>
      </c>
      <c r="I27" s="23">
        <v>14000000</v>
      </c>
      <c r="J27" s="50" t="s">
        <v>148</v>
      </c>
    </row>
    <row r="28" spans="1:10" ht="60">
      <c r="A28" s="2"/>
      <c r="B28" s="54">
        <v>6</v>
      </c>
      <c r="C28" s="55"/>
      <c r="D28" s="28" t="s">
        <v>44</v>
      </c>
      <c r="E28" s="21" t="s">
        <v>40</v>
      </c>
      <c r="F28" s="25" t="s">
        <v>45</v>
      </c>
      <c r="G28" s="25" t="s">
        <v>91</v>
      </c>
      <c r="H28" s="21" t="s">
        <v>104</v>
      </c>
      <c r="I28" s="23">
        <v>1277800</v>
      </c>
      <c r="J28" s="50" t="s">
        <v>149</v>
      </c>
    </row>
    <row r="29" spans="1:10" ht="60">
      <c r="A29" s="2"/>
      <c r="B29" s="53">
        <v>7</v>
      </c>
      <c r="C29" s="55"/>
      <c r="D29" s="28" t="s">
        <v>21</v>
      </c>
      <c r="E29" s="21" t="s">
        <v>23</v>
      </c>
      <c r="F29" s="25" t="s">
        <v>22</v>
      </c>
      <c r="G29" s="25" t="s">
        <v>92</v>
      </c>
      <c r="H29" s="21" t="s">
        <v>103</v>
      </c>
      <c r="I29" s="23">
        <v>2392000</v>
      </c>
      <c r="J29" s="50" t="s">
        <v>150</v>
      </c>
    </row>
    <row r="30" spans="1:10" ht="45">
      <c r="A30" s="2"/>
      <c r="B30" s="54">
        <v>8</v>
      </c>
      <c r="C30" s="55"/>
      <c r="D30" s="28" t="s">
        <v>24</v>
      </c>
      <c r="E30" s="21" t="s">
        <v>26</v>
      </c>
      <c r="F30" s="25" t="s">
        <v>25</v>
      </c>
      <c r="G30" s="25" t="s">
        <v>93</v>
      </c>
      <c r="H30" s="21" t="s">
        <v>102</v>
      </c>
      <c r="I30" s="23">
        <v>609000</v>
      </c>
      <c r="J30" s="50" t="s">
        <v>151</v>
      </c>
    </row>
    <row r="31" spans="1:10" ht="45">
      <c r="A31" s="2"/>
      <c r="B31" s="53">
        <v>9</v>
      </c>
      <c r="C31" s="55"/>
      <c r="D31" s="28" t="s">
        <v>27</v>
      </c>
      <c r="E31" s="21" t="s">
        <v>26</v>
      </c>
      <c r="F31" s="25" t="s">
        <v>28</v>
      </c>
      <c r="G31" s="25" t="s">
        <v>94</v>
      </c>
      <c r="H31" s="21" t="s">
        <v>102</v>
      </c>
      <c r="I31" s="23">
        <v>609000</v>
      </c>
      <c r="J31" s="50" t="s">
        <v>151</v>
      </c>
    </row>
    <row r="32" spans="1:10" ht="45">
      <c r="A32" s="2"/>
      <c r="B32" s="54">
        <v>10</v>
      </c>
      <c r="C32" s="55"/>
      <c r="D32" s="28" t="s">
        <v>29</v>
      </c>
      <c r="E32" s="21" t="s">
        <v>31</v>
      </c>
      <c r="F32" s="25" t="s">
        <v>30</v>
      </c>
      <c r="G32" s="25" t="s">
        <v>95</v>
      </c>
      <c r="H32" s="21" t="s">
        <v>101</v>
      </c>
      <c r="I32" s="23">
        <v>2396000</v>
      </c>
      <c r="J32" s="50" t="s">
        <v>152</v>
      </c>
    </row>
    <row r="33" spans="1:10" ht="45">
      <c r="A33" s="2"/>
      <c r="B33" s="53">
        <v>11</v>
      </c>
      <c r="C33" s="55"/>
      <c r="D33" s="28" t="s">
        <v>29</v>
      </c>
      <c r="E33" s="21" t="s">
        <v>40</v>
      </c>
      <c r="F33" s="25" t="s">
        <v>41</v>
      </c>
      <c r="G33" s="25" t="s">
        <v>96</v>
      </c>
      <c r="H33" s="21" t="s">
        <v>99</v>
      </c>
      <c r="I33" s="23">
        <v>1300800</v>
      </c>
      <c r="J33" s="50" t="s">
        <v>153</v>
      </c>
    </row>
    <row r="34" spans="1:10" ht="60">
      <c r="A34" s="2"/>
      <c r="B34" s="54">
        <v>12</v>
      </c>
      <c r="C34" s="55"/>
      <c r="D34" s="28" t="s">
        <v>47</v>
      </c>
      <c r="E34" s="21" t="s">
        <v>40</v>
      </c>
      <c r="F34" s="25" t="s">
        <v>48</v>
      </c>
      <c r="G34" s="25" t="s">
        <v>97</v>
      </c>
      <c r="H34" s="21" t="s">
        <v>100</v>
      </c>
      <c r="I34" s="23">
        <v>300000</v>
      </c>
      <c r="J34" s="50" t="s">
        <v>154</v>
      </c>
    </row>
    <row r="35" spans="1:10" ht="45">
      <c r="A35" s="2"/>
      <c r="B35" s="53">
        <v>13</v>
      </c>
      <c r="C35" s="55"/>
      <c r="D35" s="21" t="s">
        <v>42</v>
      </c>
      <c r="E35" s="21" t="s">
        <v>40</v>
      </c>
      <c r="F35" s="25" t="s">
        <v>43</v>
      </c>
      <c r="G35" s="25" t="s">
        <v>98</v>
      </c>
      <c r="H35" s="21" t="s">
        <v>99</v>
      </c>
      <c r="I35" s="23">
        <v>907000</v>
      </c>
      <c r="J35" s="50" t="s">
        <v>155</v>
      </c>
    </row>
    <row r="36" spans="1:10" ht="30">
      <c r="A36" s="2"/>
      <c r="B36" s="53">
        <v>14</v>
      </c>
      <c r="C36" s="17"/>
      <c r="D36" s="25" t="s">
        <v>140</v>
      </c>
      <c r="E36" s="21" t="s">
        <v>142</v>
      </c>
      <c r="F36" s="25" t="s">
        <v>141</v>
      </c>
      <c r="G36" s="25" t="s">
        <v>143</v>
      </c>
      <c r="H36" s="21" t="s">
        <v>143</v>
      </c>
      <c r="I36" s="23">
        <v>5950000</v>
      </c>
      <c r="J36" s="50" t="s">
        <v>156</v>
      </c>
    </row>
    <row r="37" spans="1:10" ht="30">
      <c r="A37" s="49"/>
      <c r="B37" s="49"/>
      <c r="C37" s="27"/>
      <c r="D37" s="59" t="s">
        <v>133</v>
      </c>
      <c r="E37" s="59"/>
      <c r="F37" s="59"/>
      <c r="G37" s="59"/>
      <c r="H37" s="59"/>
      <c r="I37" s="60">
        <f>SUM(I23:I36)</f>
        <v>32045338</v>
      </c>
      <c r="J37" s="61" t="s">
        <v>157</v>
      </c>
    </row>
    <row r="38" spans="1:10">
      <c r="A38" s="7"/>
      <c r="B38" s="7"/>
      <c r="C38" s="7"/>
      <c r="D38" s="13"/>
      <c r="E38" s="13"/>
      <c r="F38" s="29"/>
      <c r="G38" s="29"/>
      <c r="H38" s="33"/>
      <c r="I38" s="35"/>
      <c r="J38" s="29"/>
    </row>
    <row r="39" spans="1:10">
      <c r="A39" s="7"/>
      <c r="B39" s="7"/>
      <c r="C39" s="7"/>
      <c r="D39" s="13"/>
      <c r="E39" s="13"/>
      <c r="F39" s="29"/>
      <c r="G39" s="29"/>
      <c r="H39" s="33"/>
      <c r="I39" s="35"/>
      <c r="J39" s="29"/>
    </row>
    <row r="40" spans="1:10">
      <c r="A40" s="7"/>
      <c r="B40" s="7"/>
      <c r="C40" s="7"/>
      <c r="D40" s="13"/>
      <c r="E40" s="13"/>
      <c r="F40" s="29"/>
      <c r="G40" s="29"/>
      <c r="H40" s="33"/>
      <c r="I40" s="35"/>
      <c r="J40" s="29"/>
    </row>
    <row r="41" spans="1:10">
      <c r="B41" s="7"/>
      <c r="C41" s="7"/>
      <c r="D41" s="13"/>
      <c r="E41" s="13"/>
      <c r="F41" s="29"/>
      <c r="G41" s="29"/>
      <c r="H41" s="33"/>
      <c r="I41" s="35"/>
    </row>
    <row r="42" spans="1:10">
      <c r="B42" s="7"/>
      <c r="C42" s="7"/>
      <c r="D42" s="13"/>
      <c r="E42" s="13"/>
      <c r="F42" s="29"/>
      <c r="G42" s="29"/>
      <c r="H42" s="33"/>
      <c r="I42" s="35"/>
    </row>
    <row r="43" spans="1:10">
      <c r="B43" s="8"/>
      <c r="C43" s="8"/>
      <c r="D43" s="14"/>
      <c r="E43" s="14"/>
      <c r="F43" s="14"/>
      <c r="G43" s="14"/>
      <c r="H43" s="8"/>
      <c r="I43" s="36"/>
    </row>
    <row r="44" spans="1:10">
      <c r="B44" s="9"/>
      <c r="C44" s="7"/>
      <c r="D44" s="15"/>
      <c r="E44" s="15"/>
      <c r="F44" s="29"/>
      <c r="G44" s="29"/>
      <c r="H44" s="10"/>
      <c r="I44" s="35"/>
    </row>
    <row r="45" spans="1:10">
      <c r="B45" s="9"/>
      <c r="C45" s="7"/>
      <c r="D45" s="15"/>
      <c r="E45" s="15"/>
      <c r="F45" s="29"/>
      <c r="G45" s="29"/>
      <c r="H45" s="10"/>
      <c r="I45" s="35"/>
    </row>
    <row r="46" spans="1:10">
      <c r="B46" s="9"/>
      <c r="C46" s="7"/>
      <c r="D46" s="15"/>
      <c r="E46" s="15"/>
      <c r="F46" s="29"/>
      <c r="G46" s="29"/>
      <c r="H46" s="10"/>
      <c r="I46" s="35"/>
    </row>
    <row r="47" spans="1:10">
      <c r="B47" s="9"/>
      <c r="C47" s="7"/>
      <c r="D47" s="15"/>
      <c r="E47" s="15"/>
      <c r="F47" s="29"/>
      <c r="G47" s="29"/>
      <c r="H47" s="10"/>
      <c r="I47" s="35"/>
    </row>
    <row r="48" spans="1:10">
      <c r="B48" s="9"/>
      <c r="C48" s="7"/>
      <c r="D48" s="15"/>
      <c r="E48" s="15"/>
      <c r="F48" s="29"/>
      <c r="G48" s="29"/>
      <c r="H48" s="10"/>
      <c r="I48" s="35"/>
    </row>
    <row r="49" spans="2:9">
      <c r="B49" s="9"/>
      <c r="C49" s="7"/>
      <c r="D49" s="15"/>
      <c r="E49" s="15"/>
      <c r="F49" s="29"/>
      <c r="G49" s="29"/>
      <c r="H49" s="10"/>
      <c r="I49" s="35"/>
    </row>
    <row r="50" spans="2:9">
      <c r="B50" s="9"/>
      <c r="C50" s="7"/>
      <c r="D50" s="15"/>
      <c r="E50" s="15"/>
      <c r="F50" s="29"/>
      <c r="G50" s="29"/>
      <c r="H50" s="10"/>
      <c r="I50" s="35"/>
    </row>
    <row r="51" spans="2:9">
      <c r="B51" s="9"/>
      <c r="C51" s="7"/>
      <c r="D51" s="15"/>
      <c r="E51" s="15"/>
      <c r="F51" s="29"/>
      <c r="G51" s="29"/>
      <c r="H51" s="10"/>
      <c r="I51" s="35"/>
    </row>
    <row r="52" spans="2:9">
      <c r="B52" s="9"/>
      <c r="C52" s="7"/>
      <c r="D52" s="15"/>
      <c r="E52" s="15"/>
      <c r="F52" s="29"/>
      <c r="G52" s="29"/>
      <c r="H52" s="10"/>
      <c r="I52" s="35"/>
    </row>
    <row r="53" spans="2:9">
      <c r="B53" s="9"/>
      <c r="C53" s="7"/>
      <c r="D53" s="15"/>
      <c r="E53" s="15"/>
      <c r="F53" s="29"/>
      <c r="G53" s="29"/>
      <c r="H53" s="10"/>
      <c r="I53" s="35"/>
    </row>
    <row r="54" spans="2:9">
      <c r="B54" s="9"/>
      <c r="C54" s="7"/>
      <c r="D54" s="15"/>
      <c r="E54" s="15"/>
      <c r="F54" s="29"/>
      <c r="G54" s="29"/>
      <c r="H54" s="10"/>
      <c r="I54" s="35"/>
    </row>
    <row r="55" spans="2:9">
      <c r="B55" s="9"/>
      <c r="C55" s="7"/>
      <c r="D55" s="15"/>
      <c r="E55" s="15"/>
      <c r="F55" s="29"/>
      <c r="G55" s="29"/>
      <c r="H55" s="10"/>
      <c r="I55" s="35"/>
    </row>
    <row r="56" spans="2:9">
      <c r="B56" s="9"/>
      <c r="C56" s="7"/>
      <c r="D56" s="15"/>
      <c r="E56" s="15"/>
      <c r="F56" s="29"/>
      <c r="G56" s="29"/>
      <c r="H56" s="10"/>
      <c r="I56" s="35"/>
    </row>
    <row r="57" spans="2:9">
      <c r="B57" s="7"/>
      <c r="C57" s="7"/>
      <c r="D57" s="13"/>
      <c r="E57" s="13"/>
      <c r="F57" s="29"/>
      <c r="G57" s="29"/>
      <c r="H57" s="33"/>
      <c r="I57" s="35"/>
    </row>
    <row r="58" spans="2:9">
      <c r="B58" s="7"/>
      <c r="C58" s="7"/>
      <c r="D58" s="13"/>
      <c r="E58" s="13"/>
      <c r="F58" s="29"/>
      <c r="G58" s="29"/>
      <c r="H58" s="33"/>
      <c r="I58" s="35"/>
    </row>
    <row r="59" spans="2:9">
      <c r="B59" s="7"/>
      <c r="C59" s="7"/>
      <c r="D59" s="13"/>
      <c r="E59" s="13"/>
      <c r="F59" s="29"/>
      <c r="G59" s="29"/>
      <c r="H59" s="33"/>
      <c r="I59" s="35"/>
    </row>
    <row r="60" spans="2:9">
      <c r="B60" s="7"/>
      <c r="C60" s="7"/>
      <c r="D60" s="13"/>
      <c r="E60" s="13"/>
      <c r="F60" s="29"/>
      <c r="G60" s="29"/>
      <c r="H60" s="33"/>
      <c r="I60" s="35"/>
    </row>
    <row r="61" spans="2:9">
      <c r="B61" s="7"/>
      <c r="C61" s="7"/>
      <c r="D61" s="13"/>
      <c r="E61" s="13"/>
      <c r="F61" s="29"/>
      <c r="G61" s="29"/>
      <c r="H61" s="33"/>
      <c r="I61" s="35"/>
    </row>
    <row r="62" spans="2:9">
      <c r="B62" s="7"/>
      <c r="C62" s="7"/>
      <c r="D62" s="13"/>
      <c r="E62" s="13"/>
      <c r="F62" s="29"/>
      <c r="G62" s="29"/>
      <c r="H62" s="33"/>
      <c r="I62" s="35"/>
    </row>
    <row r="63" spans="2:9">
      <c r="B63" s="7"/>
      <c r="C63" s="7"/>
      <c r="D63" s="13"/>
      <c r="E63" s="13"/>
      <c r="F63" s="29"/>
      <c r="G63" s="29"/>
      <c r="H63" s="33"/>
      <c r="I63" s="35"/>
    </row>
    <row r="64" spans="2:9">
      <c r="B64" s="7"/>
      <c r="C64" s="7"/>
      <c r="D64" s="13"/>
      <c r="E64" s="13"/>
      <c r="F64" s="29"/>
      <c r="G64" s="29"/>
      <c r="H64" s="33"/>
      <c r="I64" s="35"/>
    </row>
    <row r="65" spans="2:9">
      <c r="B65" s="7"/>
      <c r="C65" s="7"/>
      <c r="D65" s="13"/>
      <c r="E65" s="13"/>
      <c r="F65" s="29"/>
      <c r="G65" s="29"/>
      <c r="H65" s="33"/>
      <c r="I65" s="35"/>
    </row>
    <row r="66" spans="2:9">
      <c r="B66" s="7"/>
      <c r="C66" s="7"/>
      <c r="D66" s="13"/>
      <c r="E66" s="13"/>
      <c r="F66" s="29"/>
      <c r="G66" s="29"/>
      <c r="H66" s="33"/>
      <c r="I66" s="35"/>
    </row>
    <row r="67" spans="2:9">
      <c r="B67" s="7"/>
      <c r="C67" s="7"/>
      <c r="D67" s="13"/>
      <c r="E67" s="13"/>
      <c r="F67" s="29"/>
      <c r="G67" s="29"/>
      <c r="H67" s="33"/>
      <c r="I67" s="35"/>
    </row>
    <row r="68" spans="2:9">
      <c r="B68" s="7"/>
      <c r="C68" s="7"/>
      <c r="D68" s="13"/>
      <c r="E68" s="13"/>
      <c r="F68" s="29"/>
      <c r="G68" s="29"/>
      <c r="H68" s="33"/>
      <c r="I68" s="35"/>
    </row>
  </sheetData>
  <mergeCells count="13">
    <mergeCell ref="D37:H37"/>
    <mergeCell ref="C23:C35"/>
    <mergeCell ref="C15:C22"/>
    <mergeCell ref="A1:B1"/>
    <mergeCell ref="B4:I4"/>
    <mergeCell ref="C6:C14"/>
    <mergeCell ref="D1:E1"/>
    <mergeCell ref="A2:B2"/>
    <mergeCell ref="D2:E2"/>
    <mergeCell ref="A3:B3"/>
    <mergeCell ref="D3:E3"/>
    <mergeCell ref="D21:H21"/>
    <mergeCell ref="D13:H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A13" sqref="A13:F13"/>
    </sheetView>
  </sheetViews>
  <sheetFormatPr defaultRowHeight="15"/>
  <sheetData>
    <row r="1" spans="1:7" ht="120">
      <c r="A1" s="20" t="s">
        <v>106</v>
      </c>
      <c r="B1" s="21" t="s">
        <v>108</v>
      </c>
      <c r="C1" s="20" t="s">
        <v>107</v>
      </c>
      <c r="D1" s="22" t="s">
        <v>109</v>
      </c>
      <c r="E1" s="22" t="s">
        <v>109</v>
      </c>
      <c r="F1" s="23">
        <v>8000000</v>
      </c>
    </row>
    <row r="4" spans="1:7" ht="102">
      <c r="A4" s="4" t="s">
        <v>116</v>
      </c>
      <c r="B4" s="5" t="s">
        <v>114</v>
      </c>
      <c r="C4" s="4" t="s">
        <v>113</v>
      </c>
      <c r="D4" s="4" t="s">
        <v>112</v>
      </c>
      <c r="E4" s="11" t="s">
        <v>115</v>
      </c>
      <c r="F4" s="11" t="s">
        <v>115</v>
      </c>
      <c r="G4" s="6">
        <v>7800000</v>
      </c>
    </row>
    <row r="7" spans="1:7" ht="63.75">
      <c r="A7" s="4" t="s">
        <v>128</v>
      </c>
      <c r="B7" s="5" t="s">
        <v>40</v>
      </c>
      <c r="C7" s="4" t="s">
        <v>124</v>
      </c>
      <c r="D7" s="11" t="s">
        <v>125</v>
      </c>
      <c r="E7" s="11" t="s">
        <v>125</v>
      </c>
      <c r="F7" s="6">
        <v>18500000</v>
      </c>
    </row>
    <row r="8" spans="1:7" ht="89.25">
      <c r="A8" s="4" t="s">
        <v>126</v>
      </c>
      <c r="B8" s="5" t="s">
        <v>108</v>
      </c>
      <c r="C8" s="4" t="s">
        <v>107</v>
      </c>
      <c r="D8" s="11" t="s">
        <v>127</v>
      </c>
      <c r="E8" s="11" t="s">
        <v>127</v>
      </c>
      <c r="F8" s="6">
        <v>10000000</v>
      </c>
    </row>
    <row r="13" spans="1:7" ht="114.75">
      <c r="A13" s="4" t="s">
        <v>140</v>
      </c>
      <c r="B13" s="5" t="s">
        <v>142</v>
      </c>
      <c r="C13" s="4" t="s">
        <v>141</v>
      </c>
      <c r="D13" s="11" t="s">
        <v>143</v>
      </c>
      <c r="E13" s="11" t="s">
        <v>143</v>
      </c>
      <c r="F13" s="6">
        <v>5950000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admin</cp:lastModifiedBy>
  <dcterms:created xsi:type="dcterms:W3CDTF">2016-10-14T10:25:43Z</dcterms:created>
  <dcterms:modified xsi:type="dcterms:W3CDTF">2016-12-21T09:49:48Z</dcterms:modified>
</cp:coreProperties>
</file>