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3895" windowHeight="997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I120" i="1"/>
  <c r="I79"/>
  <c r="I49"/>
</calcChain>
</file>

<file path=xl/sharedStrings.xml><?xml version="1.0" encoding="utf-8"?>
<sst xmlns="http://schemas.openxmlformats.org/spreadsheetml/2006/main" count="669" uniqueCount="452">
  <si>
    <t>Institute Name</t>
  </si>
  <si>
    <t>ANNAMALAI UNIVERSITY</t>
  </si>
  <si>
    <t>India Ranking 2017 ID</t>
  </si>
  <si>
    <t>Discipline</t>
  </si>
  <si>
    <t>Parameter</t>
  </si>
  <si>
    <t>Consultancy Projects</t>
  </si>
  <si>
    <t>2D.FPPP</t>
  </si>
  <si>
    <t>S.No.</t>
  </si>
  <si>
    <t>Financial Year</t>
  </si>
  <si>
    <t>Name of faculty (Chief Consultant)</t>
  </si>
  <si>
    <t>Client Organization</t>
  </si>
  <si>
    <t>Title of Consultancy of project</t>
  </si>
  <si>
    <t>Sanctioned order no.</t>
  </si>
  <si>
    <t>Sanctioned date</t>
  </si>
  <si>
    <t>Amount received (in Rupees)</t>
  </si>
  <si>
    <t>Amount received (in words)</t>
  </si>
  <si>
    <t>Kalpana S</t>
  </si>
  <si>
    <t>Others (CICT, Chennai)</t>
  </si>
  <si>
    <t>Tolkappiyamum Porulkalum ….</t>
  </si>
  <si>
    <t>F.No: 1-264/15-16/CICT</t>
  </si>
  <si>
    <t>17/07/2015</t>
  </si>
  <si>
    <t>Two Lakhs Fifty Thousand</t>
  </si>
  <si>
    <t>Raja J</t>
  </si>
  <si>
    <t>Tamil Cevviyal Illakkiyankalum ….</t>
  </si>
  <si>
    <t xml:space="preserve">F.No: 1-264/15-16/CICT
</t>
  </si>
  <si>
    <t>Manickavasagam S</t>
  </si>
  <si>
    <t>Others (Coromandal International Ltd.)</t>
  </si>
  <si>
    <t>Evaluation CMII 141, Profenophos and Cyper against insect pests of chilies and rice</t>
  </si>
  <si>
    <t xml:space="preserve">Ref.No. Nil
</t>
  </si>
  <si>
    <t>15/09/2015</t>
  </si>
  <si>
    <t xml:space="preserve">Eight Lakhs Eighty Four Thousand </t>
  </si>
  <si>
    <t>Manimaran S</t>
  </si>
  <si>
    <t>Bioefficacy and Phytotoxicity studies of new herbicides viz. CMHH 142 on rice and CMHH 135 on soyabean including succeeding crops</t>
  </si>
  <si>
    <t>Three Lakhs Ninty Thousand</t>
  </si>
  <si>
    <t>Balabaskar P</t>
  </si>
  <si>
    <t>Others (Coromandel International Ltd., Secunderabad)</t>
  </si>
  <si>
    <t>Studies on the Bioefficacy of Dimethomorph 50WP and Azoxystrobin 23SC against disease of Grapes</t>
  </si>
  <si>
    <t>Three Lakhs Seventy Seven Thousand</t>
  </si>
  <si>
    <t>Thanunathan K</t>
  </si>
  <si>
    <t>Others (Crystal Crop Protection Ltd., New Delhi)</t>
  </si>
  <si>
    <t>Bio-efficacy and phytotoxicity evaluation of Butachlor 50% EC for the control of weeds in paddy</t>
  </si>
  <si>
    <t xml:space="preserve">No.CCPPL/HO/RROD/REGN/
2015/05/131 </t>
  </si>
  <si>
    <t>30/05/2015</t>
  </si>
  <si>
    <t>One Lakhs Fifty Thousand</t>
  </si>
  <si>
    <t>Ayyasamy R</t>
  </si>
  <si>
    <t>Evaluation of Coded insecticide CCP-402G against white grub and termice in sugarcane</t>
  </si>
  <si>
    <t xml:space="preserve">Ref. CCPPL/HO/PROD/REGN
/2015/03/53 </t>
  </si>
  <si>
    <t>Four Lakhs</t>
  </si>
  <si>
    <t>Hariprasad Y</t>
  </si>
  <si>
    <t>Evaluation of Bioefficacy Diafenthiuon for one control of whiteflies, Aphids Trips and Cotton crop</t>
  </si>
  <si>
    <t xml:space="preserve">Ref. CCPPL/HO/PROD/REGN
/2015/06/142 </t>
  </si>
  <si>
    <t>One Lakhs</t>
  </si>
  <si>
    <t>Saravanakumar A</t>
  </si>
  <si>
    <t>Others (Cuddalore Sipcot Indu Common Utilities Ltd.)</t>
  </si>
  <si>
    <t>Baseline EIA Study for the proposed discharge point of Sipcot Industries</t>
  </si>
  <si>
    <t xml:space="preserve">No.CUSECS/FMS/005/2012-201
</t>
  </si>
  <si>
    <t>Three Lakhs</t>
  </si>
  <si>
    <t>Raman R</t>
  </si>
  <si>
    <t>Others (Godrej Agrovet Ltd)</t>
  </si>
  <si>
    <t>Evaluation of Godrej herbicide GOD-H005 against weed flora of cotton and its effect on succeeding crop</t>
  </si>
  <si>
    <t xml:space="preserve">Ref.No.GAVL/TSD/HO/2015-16/
58-60 </t>
  </si>
  <si>
    <t>24/08/2015</t>
  </si>
  <si>
    <t>Kannan R</t>
  </si>
  <si>
    <t>Others (Nagarjuna Agri Chem Ltd.)</t>
  </si>
  <si>
    <t>Evaluation of Bioefficacy and Phytotoxicity testing of Profenotos 50% EC on Redgram</t>
  </si>
  <si>
    <t xml:space="preserve">Ref.No; Nil
</t>
  </si>
  <si>
    <t xml:space="preserve">29/07/2015
</t>
  </si>
  <si>
    <t>Tholkappian P</t>
  </si>
  <si>
    <t>Others (Novozymes South Asia Pvt. Ltd., Bangalore)</t>
  </si>
  <si>
    <t>Bio-efficacy studies of NZ1313A1106 against Late Blight of Tomato</t>
  </si>
  <si>
    <t xml:space="preserve">Ref.No: Nil
</t>
  </si>
  <si>
    <t>15/06/2015</t>
  </si>
  <si>
    <t>One Lakhs Sixty Thousand</t>
  </si>
  <si>
    <t>Bio-efficacy studies of NZBBA1106 against bacterial wilt of Tomato</t>
  </si>
  <si>
    <t>Parthasarathi R</t>
  </si>
  <si>
    <t>Bioefficacy Studies of LCO seed treatment in Paddy</t>
  </si>
  <si>
    <t>24/07/2015</t>
  </si>
  <si>
    <t>One Lakhs Thirty Six Thousand</t>
  </si>
  <si>
    <t>Muthuselvam K</t>
  </si>
  <si>
    <t>Bioefficacy Studies of LCO Foliar application products in paddy</t>
  </si>
  <si>
    <t>One Lakhs Fifty Four Thousand</t>
  </si>
  <si>
    <t>Bioefficacy Studies of LCO mycozhizal products in paddy</t>
  </si>
  <si>
    <t xml:space="preserve">One Lakhs Fourty Five Thousand </t>
  </si>
  <si>
    <t>Rajasekaran R</t>
  </si>
  <si>
    <t>Others (NTPC, Gadarwara)</t>
  </si>
  <si>
    <t>Study on impact of water intake and effluent discharge for Gadarwara STPP on Ecology of Warmedhu river (MP)</t>
  </si>
  <si>
    <t xml:space="preserve">CS-9572-717C-9-ey-LOA-6326
</t>
  </si>
  <si>
    <t>17/03/2015</t>
  </si>
  <si>
    <t>Eight Lakhs Five Thousand and Three Hundred</t>
  </si>
  <si>
    <t>Kathiresan RM</t>
  </si>
  <si>
    <t>Others (Parijat Industries (I) Ltd., New Delhi)</t>
  </si>
  <si>
    <t>Bioefficacy, phytotoxicity and effect on physical, chemical and biological properties of soi with herbicide glyphosate 71% SG (ammonium salt) in tea and non cropped area</t>
  </si>
  <si>
    <t xml:space="preserve">PIIPL/RAD/2015/053
</t>
  </si>
  <si>
    <t>18/05/2015</t>
  </si>
  <si>
    <t>Muthukumar A</t>
  </si>
  <si>
    <t>Others (Syngenta India Ltd.)</t>
  </si>
  <si>
    <t>Testing of new seed treatment fungicide sedaxane 3.70% + Fludoxanil 4.63% 90FS against disease complex in potato</t>
  </si>
  <si>
    <t>25/08/2015</t>
  </si>
  <si>
    <t>Two Lakhs</t>
  </si>
  <si>
    <t>Kanagarajan R</t>
  </si>
  <si>
    <t>Testing of new seed treatment chemicals sedaxane 2.5% + Fludioxonin 2.5% + Thiamethoxan 26.25% (312.5) FS as cotton sucking pest and diseases</t>
  </si>
  <si>
    <t>Three Lakhs Fifty Thousand</t>
  </si>
  <si>
    <t>Udhayakumar R</t>
  </si>
  <si>
    <t>Testing of new fungicide viz. Bravo Top 550SC on tomato and chilli and moddus 250EC on rice</t>
  </si>
  <si>
    <t>Six Lakhs</t>
  </si>
  <si>
    <t>Bioefficacy studies of new herbicides viz. krisment 75WG in sugarcane in maize for weed control with succeeding crop</t>
  </si>
  <si>
    <t>Three Lakhs Thirty Five Thousand</t>
  </si>
  <si>
    <t>Arivudainambi S</t>
  </si>
  <si>
    <t>Evaluation of vintako 24. DT on rice pests as soil broadcast and sedaxane 15% + Azoxystrobin 3.75% + Thiamethoxam 26.25% (450FS) on rice sucking pests and disease complex as seed treatment</t>
  </si>
  <si>
    <t>Sivakumar T</t>
  </si>
  <si>
    <t>Others (T Stanes &amp; Co., Coimbatore)</t>
  </si>
  <si>
    <t>Bioefficacy studies of Bronopol against BLB of Paddy</t>
  </si>
  <si>
    <t xml:space="preserve">Ref.No: 34/UNI/4/1432
</t>
  </si>
  <si>
    <t xml:space="preserve">Seventy Eight Thousand </t>
  </si>
  <si>
    <t>Sudhakar P</t>
  </si>
  <si>
    <t>Others (UPL Ltd., Mumbai)</t>
  </si>
  <si>
    <t>Bioefficacy and Phytotoxicity studies of IRIS (Sodium Acifworfen 165) in Green Gram, Black Gram and Ground Nut</t>
  </si>
  <si>
    <t>28/07/2015</t>
  </si>
  <si>
    <t>Ten Lakhs Twelve Thousand and five Hundred</t>
  </si>
  <si>
    <t>Studies on the Bioefficacy of Juniper against diseases of Groundnut and Paddy</t>
  </si>
  <si>
    <t>Six Lakhs Twenty Four Thousand</t>
  </si>
  <si>
    <t>Murugesan P</t>
  </si>
  <si>
    <t>Others (WAPCOS Limited, New Delhi)</t>
  </si>
  <si>
    <t>Marine Ecological Survey for Navabandan Fishing Harbour Project Gujarat</t>
  </si>
  <si>
    <t xml:space="preserve">No.WAP/ENVT/Navabandar/2016/
745 </t>
  </si>
  <si>
    <t>16/01/2016</t>
  </si>
  <si>
    <t>Five Lakhs</t>
  </si>
  <si>
    <t>Others (WAPCOS Ltd., Chennai)</t>
  </si>
  <si>
    <t>Climate Adaption in Vennar sub basin in Cauvery Delta Project (CAVSCDP)</t>
  </si>
  <si>
    <t xml:space="preserve">No.WAP/Ro-C/ENVF/Vennar/
Marine/2015 </t>
  </si>
  <si>
    <t>17/10/2015</t>
  </si>
  <si>
    <t>Others (Wapcos Ltd., Chennai)</t>
  </si>
  <si>
    <t>EIA studies Aquatic Ecological Survey for Desilting of Vaigai, Pechiparai, Mettur &amp; Amaravathy Dam in Tamilnadu</t>
  </si>
  <si>
    <t xml:space="preserve">No.WAP/RO-C/ENVF/PWD-WRO
/Marine/2016 </t>
  </si>
  <si>
    <t>Eight Lakhs</t>
  </si>
  <si>
    <t>Nehrukumar V</t>
  </si>
  <si>
    <t>Others (Century Eco Solutions)</t>
  </si>
  <si>
    <t>Environmental clearance at TSDF, Karnataka</t>
  </si>
  <si>
    <t xml:space="preserve">Ref.No.CESPL/TSDF-01/16
</t>
  </si>
  <si>
    <t>25/01/2016</t>
  </si>
  <si>
    <t>Eight lakhs</t>
  </si>
  <si>
    <t>Others (IIT Madras)</t>
  </si>
  <si>
    <t>EIA Clearance NTPC Vizaga Pattinaml Marine disposed impact study</t>
  </si>
  <si>
    <t xml:space="preserve">OEC/RSUN/2015/1040/SPLX/310
</t>
  </si>
  <si>
    <t>21/08/2015</t>
  </si>
  <si>
    <t>Nine Lakhs</t>
  </si>
  <si>
    <t>Others (ITCOT, Chennai)</t>
  </si>
  <si>
    <t>Environmental Clearance at SICOT Industrial Park, Tuticorin</t>
  </si>
  <si>
    <t xml:space="preserve">ITCOT/CEHS/EC-Tuticorin 2015
</t>
  </si>
  <si>
    <t>Three Lakhs and Fifty Thousand</t>
  </si>
  <si>
    <t>Environmental Clearance at SICOT Industrial Park, Cheyyar</t>
  </si>
  <si>
    <t xml:space="preserve">ITCOT/CEHS/EC-Cheyyar-2015
</t>
  </si>
  <si>
    <t>Terms of Reference Clearance at SICOT Industrial Park, Vallam / Vadagal</t>
  </si>
  <si>
    <t xml:space="preserve">ITCOT/CHES/Perospa 2015
</t>
  </si>
  <si>
    <t>Hydro Geological Study EIA for Cheyyar Industrial Park</t>
  </si>
  <si>
    <t xml:space="preserve">D-1/EIA/Tuticorin/2015
</t>
  </si>
  <si>
    <t>22/04/2015</t>
  </si>
  <si>
    <t>Nine Lakhs and Fifty Thousand</t>
  </si>
  <si>
    <t>Hydro Geological Study EIA for Tuticorin SIPCOT Industrial Park</t>
  </si>
  <si>
    <t>TOR Clearance at Sipcot Industrial Park, Manakudi</t>
  </si>
  <si>
    <t xml:space="preserve">ITCOT/CEHS/Ec-Manakudi 2015
</t>
  </si>
  <si>
    <t>Others (Kangwal Constructions Pvt. Ltd., Mumbai)</t>
  </si>
  <si>
    <t>Environmental &amp; CRZ Clearness – Marine in Goa</t>
  </si>
  <si>
    <t xml:space="preserve">Lr.No: Nil
</t>
  </si>
  <si>
    <t>31/12/2015</t>
  </si>
  <si>
    <t>Twenty Lakhs</t>
  </si>
  <si>
    <t>Others (National, Highways, Salem)</t>
  </si>
  <si>
    <t>EIA Compensating Planting Strategies (NH38, 226 and 532)</t>
  </si>
  <si>
    <t xml:space="preserve">Lr.No: 1537/DO/NH
</t>
  </si>
  <si>
    <t>Fourteen Lakhs</t>
  </si>
  <si>
    <t>Others (PWD, Nagercoil)</t>
  </si>
  <si>
    <t>Shoreline Protection Structure at Nagercoil</t>
  </si>
  <si>
    <t>NO.PWD/74/141/o/2015/
Dt: 06/11/2015</t>
  </si>
  <si>
    <t>Fourteen Lakhs and Ninty Thousand</t>
  </si>
  <si>
    <t>Others (PWD, Virudhachalam)</t>
  </si>
  <si>
    <t>Environment survey around sand mining area in Neyvasal Virudhachalam</t>
  </si>
  <si>
    <t xml:space="preserve">Lr.No: 199(M)/EE(M) 2015
</t>
  </si>
  <si>
    <t>Balasubramanian V</t>
  </si>
  <si>
    <t>Others (VB Ceramic Consultants, Chennai)</t>
  </si>
  <si>
    <t>VB Ceramic Research Fellowship (VBCRF)</t>
  </si>
  <si>
    <t xml:space="preserve">MOU Signed between AU&amp; MISVB
Ceramic Consultation Chennai Dt: </t>
  </si>
  <si>
    <t>Eight lakhs and Thirty Four Thousand</t>
  </si>
  <si>
    <t>Others (Vigro Aqua Consultancy)</t>
  </si>
  <si>
    <t>CRZ Clearance EIA Studies Fishing Harbour Project, Chennai</t>
  </si>
  <si>
    <t xml:space="preserve">VACE/TN/372/2015
</t>
  </si>
  <si>
    <t>2015-16</t>
  </si>
  <si>
    <t>Others (Anu Products, New Delhi)</t>
  </si>
  <si>
    <t>Bioefficacy of phytotoxicity and Residue of Glyphosate 41% SL in Tea</t>
  </si>
  <si>
    <t xml:space="preserve">Ref.No.Nil
</t>
  </si>
  <si>
    <t>Others (Anu Prolab Ltd., New Delhi)</t>
  </si>
  <si>
    <t>Bioefficacy,Phytotoxicity and Residue Data Generates on Paraguat Dichloride 24% SL in Cotton and Grapes</t>
  </si>
  <si>
    <t>Others (Biotox Services)</t>
  </si>
  <si>
    <t>Bio-efficacy brial for form products viz Beauveria bassiana 1.5% WP, SI NPV 2.0% metarlizium anisopliae 2.0% AS and 1.15% WP</t>
  </si>
  <si>
    <t xml:space="preserve">No.BTS/FB/ENTO/AU-098/13-14
</t>
  </si>
  <si>
    <t>30/06/2014</t>
  </si>
  <si>
    <t>Two Lakhs Twenty Thousand</t>
  </si>
  <si>
    <t>Kalyanasundaram D</t>
  </si>
  <si>
    <t>Others (Coromandel International Ltd.)</t>
  </si>
  <si>
    <t>Evaluation of Glyphostate 71 SG for Bioefficacy phytotoxicity residue and its effect on soil micro flora and fauna in leaf non crop area</t>
  </si>
  <si>
    <t>21/10/2014</t>
  </si>
  <si>
    <t>One Lakhs Twenty Three Thousand and Five Hundred</t>
  </si>
  <si>
    <t>Others (Crystal Crop Protection Pvt. Ltd., Mumbai)</t>
  </si>
  <si>
    <t>Evaluation of Cooled insecticide (TK 1001) against pests of tomato, brinjal and cabbage</t>
  </si>
  <si>
    <t>27/06/2014</t>
  </si>
  <si>
    <t>Others (Dow Agro Science)</t>
  </si>
  <si>
    <t>Bioefficacy of Disclofutum 84% WDG for Weed Control in groundnut (Arachis hypogeae)</t>
  </si>
  <si>
    <t>21/02/2014</t>
  </si>
  <si>
    <t>Ninty Thousand</t>
  </si>
  <si>
    <t>Ramanathan T</t>
  </si>
  <si>
    <t>Others (GOMBRT)</t>
  </si>
  <si>
    <t>Rejuvenation and Restoration of a Mangrove Plant Species “Pemphis auidula in the selected island</t>
  </si>
  <si>
    <t xml:space="preserve">C.No.1008/2013/DO/Research Project 2013-14
</t>
  </si>
  <si>
    <t>28/08/2014</t>
  </si>
  <si>
    <t>Seven Lakhs Thirty Six Thousand</t>
  </si>
  <si>
    <t>Others (Gowan Agro, Gurgaon)</t>
  </si>
  <si>
    <t>Evaluation of coded acaricide GW001 against brinjal and spider mice terranychus urticae</t>
  </si>
  <si>
    <t>Others (Gowan Agro, Gurgoan)</t>
  </si>
  <si>
    <t>Evaluation of coded acaricide and insecticide GW002 against pests of tomato</t>
  </si>
  <si>
    <t>Others (Nagarjuna Fertilizers &amp; Chemicals, Hyderabad)</t>
  </si>
  <si>
    <t>Evaluation of customized fertilizer on sugarcane</t>
  </si>
  <si>
    <t>Two Lakhs Ninty Two Thousand and Five Hundred</t>
  </si>
  <si>
    <t>Others (Novozymes South Asia Pvt Ltd., Bangalore)</t>
  </si>
  <si>
    <t xml:space="preserve">Bioefficacy studies of NZBBA1106 against sheath Blight in Paddy </t>
  </si>
  <si>
    <t>15/08/2014</t>
  </si>
  <si>
    <t>One Lakhs Fourty One Thousand and Seven Hundred</t>
  </si>
  <si>
    <t xml:space="preserve">Bioefficacy studies of NZBBA1106 against Bacterial Leaf Blight in Paddy </t>
  </si>
  <si>
    <t xml:space="preserve">Bioefficacy studies of NZBBA1106 against Blast in Paddy </t>
  </si>
  <si>
    <t>Sriman Natarajan J</t>
  </si>
  <si>
    <t>Bioefficacy studies of NZBBA1106 against Powdery Mildew in Cucurbit</t>
  </si>
  <si>
    <t>One Lakhs Nine Thousand and Two Hundred</t>
  </si>
  <si>
    <t>Jawahar S</t>
  </si>
  <si>
    <t>Others (Privi Life Science Ltd.)</t>
  </si>
  <si>
    <t>Evaluation of Bioefficacy of silica grawles on Productivity of rice</t>
  </si>
  <si>
    <t>17/11/2014</t>
  </si>
  <si>
    <t>One Lakhs and Fifty Thousand</t>
  </si>
  <si>
    <t>Others (Sulphur Mills, Mumbai)</t>
  </si>
  <si>
    <t>Evaluation of Coded insecticides and fungicides against pests of paddy, cotton and diseases of inate and bottle sound</t>
  </si>
  <si>
    <t>30/05/2014</t>
  </si>
  <si>
    <t>Ten Lakhs Seventy Nine Thousand</t>
  </si>
  <si>
    <t>Muthukumar N</t>
  </si>
  <si>
    <t>Others (Sumitome Chemicals India Pvt. Ltd., New Delhi)</t>
  </si>
  <si>
    <t>Bioefficacy of Fenpropathren 10% EC against insect pests in rice</t>
  </si>
  <si>
    <t>Three Lakhs Twenty Five Thousand</t>
  </si>
  <si>
    <t>Bioefficacy studies of new herbicides viz lumax and atraziadin maize …. For weed control</t>
  </si>
  <si>
    <t xml:space="preserve">Seven Lakhs Seventy Four Thousand </t>
  </si>
  <si>
    <t>Others (Syngenta India Ltd., Coimbatore)</t>
  </si>
  <si>
    <t>Bio-efficacy studies of CYNT/TMX 480SC and Cruiser 35 FS on Maize Cruiser 35 FS on Cotton Amplizo 150ZC on Rice and Alika 24% ZC on Cucumber pests complex</t>
  </si>
  <si>
    <t>Bio-efficacy studies of A,istaropti 560SC on Cucumber and Watermelon Kavadi 75WP on Tomato and Ridomil Gold 68 WP on Chilli Disease Complex and Cultar 25 SC for PGR effect on cotton</t>
  </si>
  <si>
    <t>Seven Lakhs Fourteen Thousand</t>
  </si>
  <si>
    <t>Evaluation of ACTA-RA 25WG on pests of grapes as foliar and soil application EMA/LVF 45WG on pests of chillis and EMAMECTIN 5WG on pests of red gram and bengal gram</t>
  </si>
  <si>
    <t>14/08/2014</t>
  </si>
  <si>
    <t>Eight Lakhs Fifteen Thousand</t>
  </si>
  <si>
    <t>Subramanian P</t>
  </si>
  <si>
    <t>Others (University of Malaya Research Programme)</t>
  </si>
  <si>
    <t>Functional Performic Analysis …… gene production in Drosophia and Systems</t>
  </si>
  <si>
    <t xml:space="preserve">G7/729/2013
</t>
  </si>
  <si>
    <t>30/08/2013</t>
  </si>
  <si>
    <t>Eighteen Lakhs Sixty Two Thousand</t>
  </si>
  <si>
    <t>Thangaradjou T</t>
  </si>
  <si>
    <t>Others (WAPCOS)</t>
  </si>
  <si>
    <t>Marine Ecological Survey for EIA study for dredging activity at Trombay Thermal Power Station, Mumbai</t>
  </si>
  <si>
    <t>DWAP/ENVT/TATA/Power</t>
  </si>
  <si>
    <t>Sis Lakhs</t>
  </si>
  <si>
    <t>Others (WAPCOS, Chennai)</t>
  </si>
  <si>
    <t>Detailed Impact Assessment study due to the construction area of the upper TPP Ramanathapuram District, Tamilnadu</t>
  </si>
  <si>
    <t xml:space="preserve">No.WAP/PRO-C/ENVT/UPPUR 
Sea Grmas/2015 </t>
  </si>
  <si>
    <t>seven Lakhs</t>
  </si>
  <si>
    <t>Others (Indian Medical Association Goes Eco Friendly, Thiruvananthapuram, Kerala)</t>
  </si>
  <si>
    <t>EIA Consultancy towards their proposed common Bio Medical Waste Treatment Facility, Thiruvananthapuram, Kerala</t>
  </si>
  <si>
    <t xml:space="preserve">IMAGE/6504/14-15
</t>
  </si>
  <si>
    <t>Others (ITCOT Consultancy Services Ltd., Chennai)</t>
  </si>
  <si>
    <t>The Propagation of documents and obtaining terms of reference (TOR) clearance – MOEF for the SIPCOT Industrial Park, Cheyyar for accommodating ‘A’ Category Industries</t>
  </si>
  <si>
    <t xml:space="preserve">ITCOT/CEHS/TOR/Cheyyar/2014
</t>
  </si>
  <si>
    <t>15/09/2014</t>
  </si>
  <si>
    <t>Terms of Reference (TOR) clearance for the SIPCOT Industrial Park, Tuticorin</t>
  </si>
  <si>
    <t xml:space="preserve">ITCOT/CEHS/TOR/Tutucorin/2014
</t>
  </si>
  <si>
    <t>Others (ITCOT Consultancy Services, Chennai)</t>
  </si>
  <si>
    <t>Environmental Consultancy for TOR Clearance for the proposed Manalur Industrial Park of Sipcot</t>
  </si>
  <si>
    <t xml:space="preserve">ITCOT/CEHS/TOR/Manalur/2014
</t>
  </si>
  <si>
    <t>Others (MK Aromatics Ltd, Alathu, TN)</t>
  </si>
  <si>
    <t>Environmental Clearance waste plastics management project at Goa</t>
  </si>
  <si>
    <t xml:space="preserve">MKAL-031-14-15
</t>
  </si>
  <si>
    <t>Seven Lakhs and Fifty Thousand</t>
  </si>
  <si>
    <t>2014-15</t>
  </si>
  <si>
    <t xml:space="preserve">Sundaravaradarajan K R </t>
  </si>
  <si>
    <t>Others (ATMA, Puducherry)</t>
  </si>
  <si>
    <t>Evaluation of ATMA Scheme Implementation in Puducherry</t>
  </si>
  <si>
    <t xml:space="preserve">1977/M&amp;E/PD/ATMA/PDY/12-13
</t>
  </si>
  <si>
    <t>02.09.2013</t>
  </si>
  <si>
    <t>Others (Bayer Crop Science)</t>
  </si>
  <si>
    <t>Dradiargyl 80WP (TOP Stat 80WP) for its bioefficacy, phytotoxicity and effect on succeeding crops for the mixed control in onion</t>
  </si>
  <si>
    <t xml:space="preserve">Ref.No.STR/TNAU
</t>
  </si>
  <si>
    <t>09.12.2013</t>
  </si>
  <si>
    <t>One Lakhs Twenty Thousand</t>
  </si>
  <si>
    <t>Others (Bio-tec Life Sciences Ltd)</t>
  </si>
  <si>
    <t>Evaluation of gua, green gold, plant guard and vinista on ground nut, rice, polyanthes and tomato</t>
  </si>
  <si>
    <t>12.03.2014</t>
  </si>
  <si>
    <t>Nine Lakhs Seventy Five Thousand</t>
  </si>
  <si>
    <t>Bioefficacy studies on cow pea root rot disease</t>
  </si>
  <si>
    <t xml:space="preserve">BTS/FO/PP/AO/56/13-14
</t>
  </si>
  <si>
    <t>19.09.2013</t>
  </si>
  <si>
    <t>Bioefficacy Studies of CMFF 132 against diseases in grapes</t>
  </si>
  <si>
    <t>21.03.2014</t>
  </si>
  <si>
    <t>Five Lakhs Forty Three Thousand and Seven Fifty</t>
  </si>
  <si>
    <t>Kathiresan K</t>
  </si>
  <si>
    <t>Others (District Forest Officer, Cuddalore)</t>
  </si>
  <si>
    <t>Conservation and Management of Mangroves in Pichavaram RF of Cuddalore Division</t>
  </si>
  <si>
    <t xml:space="preserve">C.No.3770/2013/P
</t>
  </si>
  <si>
    <t>27.01.2014</t>
  </si>
  <si>
    <t>One Lakhs Ten Thousand</t>
  </si>
  <si>
    <t>To evaluate the efficacy of penoxgulam 0.97X W/W(1.0% W/V) SE for Weed Control in Transplanted Rice</t>
  </si>
  <si>
    <t>05.01.2014</t>
  </si>
  <si>
    <t>To evaluate the efficacy of spinetoram 10% W/W + sulfaraftor 30% W/W WG against lepidopteron and sucking insect pest complex on cotton</t>
  </si>
  <si>
    <t>Venkataraman R</t>
  </si>
  <si>
    <t>Others (EDI, Chennai)</t>
  </si>
  <si>
    <t>Training Programme</t>
  </si>
  <si>
    <t xml:space="preserve">D.O.Lr.No.719/EDI/MOU/2013
</t>
  </si>
  <si>
    <t>19.10.2013</t>
  </si>
  <si>
    <t>Seven Lakhs Ten Thousand</t>
  </si>
  <si>
    <t>Others (EDI, Gandhinagar)</t>
  </si>
  <si>
    <t>Entrepreneurship Awareness in Agri Business</t>
  </si>
  <si>
    <t xml:space="preserve">EDI/DST-NIMAT/13-14
</t>
  </si>
  <si>
    <t>28.08.2013</t>
  </si>
  <si>
    <t>Others (Godraj Agrovet)</t>
  </si>
  <si>
    <t>Field Evaluation of NC at Cotton in Tamilnadu</t>
  </si>
  <si>
    <t xml:space="preserve">GAVL/PSD/HD/1314/61-63
</t>
  </si>
  <si>
    <t>23.08.2013</t>
  </si>
  <si>
    <t>Balasubramanian T</t>
  </si>
  <si>
    <t>Others (IL &amp; FS, Tamilnadu Power Co Ltd., Chennai)</t>
  </si>
  <si>
    <t>Continuous Monitoring of Sea Water in and around ITPCL Power project at Parangipettai, Cuddalore District</t>
  </si>
  <si>
    <t>15.04.2013</t>
  </si>
  <si>
    <t>Forty Five Lakhs</t>
  </si>
  <si>
    <t>Others (Indofil, Mumbai)</t>
  </si>
  <si>
    <t>Bioefficacy and Phytotoxicity Studies of Mancozeb 68% + Hexaconazole 4% WG (ICF-310) against diseases of Paddy</t>
  </si>
  <si>
    <t>19.07.2013</t>
  </si>
  <si>
    <t>Two Lakhs Fifty Three Thousand</t>
  </si>
  <si>
    <t>Bioefficacy and Phytotoxicity Studies of Zineb 68% + Hexaconazole 4% WG (AVTAR) against leaf spot and boll not diseases of cotton</t>
  </si>
  <si>
    <t>One Lakhs Enghty Nine Thousand and Seven Fifty</t>
  </si>
  <si>
    <t>Others (Iswaryam Organics)</t>
  </si>
  <si>
    <t xml:space="preserve"> Bioefficacy Studies on green gold a Plant product against major pests on Black gram</t>
  </si>
  <si>
    <t>28.01.2014</t>
  </si>
  <si>
    <t xml:space="preserve">Thirty Seven Thousand and Five Houndred </t>
  </si>
  <si>
    <t>Others (IUCN)</t>
  </si>
  <si>
    <t xml:space="preserve">Living resource of the Gulf of Mannar: Assessment of King Species and Habitats for … formulations </t>
  </si>
  <si>
    <t>Ref.37006-014 MER: 1001</t>
  </si>
  <si>
    <t>Nil</t>
  </si>
  <si>
    <t>Eight lakhs five thousand</t>
  </si>
  <si>
    <t xml:space="preserve">Chandrasekaran M V S </t>
  </si>
  <si>
    <t>Others (Kiran Global Chemicals, Chennai)</t>
  </si>
  <si>
    <t>Response of Rice and Banana to silicon nutrition through Potassium Silicate</t>
  </si>
  <si>
    <t>17.12.2013</t>
  </si>
  <si>
    <t>One lakhs seventy four thousand and five hundred</t>
  </si>
  <si>
    <t>Others (Krishi Rasayan Exports)</t>
  </si>
  <si>
    <t>Evaluation of GA Technical Etheplon and Triazophos on various crops</t>
  </si>
  <si>
    <t>7.1.2014</t>
  </si>
  <si>
    <t>Twenty lakhs</t>
  </si>
  <si>
    <t>Others (NIOT, Chennai)</t>
  </si>
  <si>
    <t>Baseline Studies to be carried out for SSM Project</t>
  </si>
  <si>
    <t xml:space="preserve">Lr.No.N107/SEP/CEE/46-4767/
2013-14/161 </t>
  </si>
  <si>
    <t>10.10.2013</t>
  </si>
  <si>
    <t>Three lakhs</t>
  </si>
  <si>
    <t>Arivazhagan K</t>
  </si>
  <si>
    <t>Others (NTPC)</t>
  </si>
  <si>
    <t>Consultancy work for show case project on use of ash in Agriculture</t>
  </si>
  <si>
    <t xml:space="preserve">Ref.No.4000094548-062-1004
</t>
  </si>
  <si>
    <t>03.10.2012</t>
  </si>
  <si>
    <t>Six lakhs ninety five thousand and five hundred</t>
  </si>
  <si>
    <t>Others (SAC, Bangalore)</t>
  </si>
  <si>
    <t>Assessment of the Zooplankton Community structure and secondary productivity in the Chennai and Port Novo Coast of Tamilnadu</t>
  </si>
  <si>
    <t xml:space="preserve">ISRO/RGS/4/606/2012-13
</t>
  </si>
  <si>
    <t>19.03.2013</t>
  </si>
  <si>
    <t xml:space="preserve">Twenty one lakhs </t>
  </si>
  <si>
    <t>Others (SDS Ramcides Crop Science)</t>
  </si>
  <si>
    <t>Bioefficacy, phytotoxicity and variational screening for phytotoxicity of Benzobicyclon for weed control in transplanted rice</t>
  </si>
  <si>
    <t>Others (Sumitomo Chemical Pvt. Ltd.)</t>
  </si>
  <si>
    <t>Bio-efficacy and phytotoxicity studies of progibb 40% WG on rice based cropping system</t>
  </si>
  <si>
    <t>19.08.2013</t>
  </si>
  <si>
    <t xml:space="preserve">Three lakhs sixty thousand </t>
  </si>
  <si>
    <t>Others (Syngenta  Ltd.,)</t>
  </si>
  <si>
    <t>Bio-efficacy studies of new herbicides Loggum 20WG in rice and calayis xton 275 SC for weed control with succeeding crop</t>
  </si>
  <si>
    <t>22.08.2013</t>
  </si>
  <si>
    <t xml:space="preserve">Five lakhs four thousand </t>
  </si>
  <si>
    <t>Testing of new insecticides viz. diafenthium 50WP/50SC against sucking pests in watermelon and cotton and lambdacyhalothrin 5CS against pest complex in Pomegranate</t>
  </si>
  <si>
    <t>15.10.13</t>
  </si>
  <si>
    <t xml:space="preserve">Five lakhs forty thousand </t>
  </si>
  <si>
    <t>Bio-efficacy and phytotoxicity studies of Azoxystrobin 25SC and Metaloxyl + Manco Zeb (Ridoil Gold 68WP) against disease complex in Pomegranate and Paculobutrazode 23% SC for crop enhancement effect in Pomegranate</t>
  </si>
  <si>
    <t>16.10.2013</t>
  </si>
  <si>
    <t>Four lakhs fifty thousand</t>
  </si>
  <si>
    <t>Testing Bio-efficacy of new fungicides viz. amistar Top 325 SC on cotton &amp; sugarcane, amistar extra 280 SC on maize and Filia 525 SE on rice</t>
  </si>
  <si>
    <t>Five lakhs</t>
  </si>
  <si>
    <t>Others (T.Stanes &amp; Co)</t>
  </si>
  <si>
    <t>Bioefficacy and Phytotoxicity Studies of new bio formulation for tomato, rice and banana</t>
  </si>
  <si>
    <t xml:space="preserve">Ref.34/Uni/4/198
</t>
  </si>
  <si>
    <t>One lakhs eighty seven thousand and five hundred</t>
  </si>
  <si>
    <t>Bioefficacy Studies of metarlizium anisophiar Beauveria bausiana, vestillion lecane on BPH whitefly and melicoverpa armigna on Rice &amp; Tomato</t>
  </si>
  <si>
    <t xml:space="preserve">Ref.34/VOV/4/1197/
</t>
  </si>
  <si>
    <t>29.01.2014</t>
  </si>
  <si>
    <t>Others (VOC Port, Tuticorin)</t>
  </si>
  <si>
    <t>Bioefficacy and Phytotoxicity studies of ICH-110 against weed complete in Nursery Cda post emergence application in transplanted direct seeded rice</t>
  </si>
  <si>
    <t xml:space="preserve">Ref.No.INDOFIL
</t>
  </si>
  <si>
    <t>Two lakhs twenty fout thousand and two hundred fifty</t>
  </si>
  <si>
    <t>Dr.Vigil Anbaiah</t>
  </si>
  <si>
    <t>IFDA
Chennai</t>
  </si>
  <si>
    <t>Importing skill Training for income Generation activities</t>
  </si>
  <si>
    <t>No.ROC No.1033/A3/PTSLP/
2010</t>
  </si>
  <si>
    <t>05.11.2012</t>
  </si>
  <si>
    <t>Sixty eight lakhs forty thousand</t>
  </si>
  <si>
    <t>Others (Willwood Chemicals)</t>
  </si>
  <si>
    <t>Bio-efficacy trials of E Mancectin Benzoate 5% SG (Cotton) for two seasons &amp; Brnad GR &amp; Liquid (Wheat &amp; Cotton) for one seasons</t>
  </si>
  <si>
    <t>13.03.2014</t>
  </si>
  <si>
    <t xml:space="preserve">Others </t>
  </si>
  <si>
    <t>Technical Consultancy Project CRZ Clearance for the proposed Ice factory at Thirumullaivasal, Nagai District</t>
  </si>
  <si>
    <t xml:space="preserve">Nil
</t>
  </si>
  <si>
    <t>08.08.2013</t>
  </si>
  <si>
    <t>Palanivelraja S</t>
  </si>
  <si>
    <t>An Quality Modeling exercise in the high</t>
  </si>
  <si>
    <t>Twenty Thousand</t>
  </si>
  <si>
    <t>Nehru Kumar V</t>
  </si>
  <si>
    <t>Others (APRICUT Ltd., Chennai)</t>
  </si>
  <si>
    <t>Environmental Clearance for the proposed CETP</t>
  </si>
  <si>
    <t xml:space="preserve">April/2013-14/EPA/CETP/009
</t>
  </si>
  <si>
    <t>17.04.2013</t>
  </si>
  <si>
    <t>Twenty One Lakhs</t>
  </si>
  <si>
    <t>Others (Cauvery Basin Division, Mayiladuthurai)</t>
  </si>
  <si>
    <t>Hydrodynamic Survey &amp; Modeling PWD</t>
  </si>
  <si>
    <t xml:space="preserve">No.F/118/Vanagiri/2013 D1
</t>
  </si>
  <si>
    <t>30.03.2013</t>
  </si>
  <si>
    <t>Thirty Lakhs</t>
  </si>
  <si>
    <t>Others (Ecotech, Chennai)</t>
  </si>
  <si>
    <t>Coastal Study – Haji Ali Bay, Bombay</t>
  </si>
  <si>
    <t>03.12.2013</t>
  </si>
  <si>
    <t>Others (P dot G Pvt. Ltd., Chennai)</t>
  </si>
  <si>
    <t>Establishing a plumbing detents including common septic tank facility in proposed Urappakkam Residential site</t>
  </si>
  <si>
    <t xml:space="preserve">Ref.No,.11 </t>
  </si>
  <si>
    <t>05.06.2013</t>
  </si>
  <si>
    <t>Two Lakhs and Fourty Thousand</t>
  </si>
  <si>
    <t>Technical Consultancy Project CRZ Clearance for the proposed capacity expansion project VOC Port, Tuticorin</t>
  </si>
  <si>
    <t xml:space="preserve">No.Eles/F-59/12/NEB-III&amp;IV/Q.5.
/2013/D.2032 </t>
  </si>
  <si>
    <t>14.08.2013</t>
  </si>
  <si>
    <t>Fifteen Lakhs</t>
  </si>
  <si>
    <t>Consultancy – VOC Port Expansion Project</t>
  </si>
  <si>
    <t xml:space="preserve">No.E(o)F/59/12/NOB-II&amp;IV/Q.S.
2073/D.2631 </t>
  </si>
  <si>
    <t>18.10.2013</t>
  </si>
  <si>
    <t>Thirty Lakhs  and Fourty Thousand</t>
  </si>
  <si>
    <t>2013-14</t>
  </si>
  <si>
    <t>TOTAL</t>
  </si>
  <si>
    <t>Two crore thirty lakhs ninety one thousand and eight hundred</t>
  </si>
  <si>
    <t>One crore thirty six lakhs fifteen thousand and three hundred</t>
  </si>
  <si>
    <t>TOTLA</t>
  </si>
  <si>
    <t>OVERALL</t>
  </si>
  <si>
    <t>IR17-I-2-1-33</t>
  </si>
  <si>
    <t>Three crore sixty two lakhs eighty five thousand seven hundred and fifty</t>
  </si>
</sst>
</file>

<file path=xl/styles.xml><?xml version="1.0" encoding="utf-8"?>
<styleSheet xmlns="http://schemas.openxmlformats.org/spreadsheetml/2006/main">
  <numFmts count="1">
    <numFmt numFmtId="164" formatCode="0;[Red]0"/>
  </numFmts>
  <fonts count="6">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xf numFmtId="0" fontId="3" fillId="0" borderId="1" xfId="0" applyFont="1" applyBorder="1"/>
    <xf numFmtId="0" fontId="3" fillId="0" borderId="1" xfId="0" applyFont="1" applyBorder="1" applyAlignment="1">
      <alignment vertical="center"/>
    </xf>
    <xf numFmtId="0" fontId="0" fillId="0" borderId="0" xfId="0" applyFont="1"/>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164" fontId="0" fillId="0" borderId="1" xfId="0" applyNumberFormat="1" applyFont="1" applyBorder="1" applyAlignment="1">
      <alignment horizontal="right" vertical="center" wrapText="1"/>
    </xf>
    <xf numFmtId="0" fontId="0" fillId="0" borderId="1" xfId="0" applyFont="1" applyBorder="1" applyAlignment="1">
      <alignment horizontal="left" vertical="center"/>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left" vertical="top" wrapText="1"/>
    </xf>
    <xf numFmtId="1" fontId="0" fillId="0" borderId="1" xfId="0" applyNumberFormat="1" applyFont="1" applyBorder="1" applyAlignment="1">
      <alignment horizontal="right" vertical="center" wrapText="1"/>
    </xf>
    <xf numFmtId="0" fontId="0" fillId="0" borderId="0" xfId="0" applyAlignment="1">
      <alignment horizontal="center" vertical="center"/>
    </xf>
    <xf numFmtId="0" fontId="0" fillId="0" borderId="1" xfId="0" applyFont="1" applyBorder="1" applyAlignment="1">
      <alignment horizontal="right" vertical="center" wrapText="1"/>
    </xf>
    <xf numFmtId="0" fontId="0" fillId="0" borderId="1" xfId="0" applyFont="1" applyBorder="1" applyAlignment="1">
      <alignment horizontal="center" vertical="center"/>
    </xf>
    <xf numFmtId="0" fontId="0" fillId="0" borderId="1" xfId="0" applyFont="1" applyFill="1" applyBorder="1" applyAlignment="1">
      <alignment vertical="center"/>
    </xf>
    <xf numFmtId="0" fontId="0" fillId="0" borderId="1" xfId="0" applyBorder="1" applyAlignment="1">
      <alignment horizontal="left" vertical="center"/>
    </xf>
    <xf numFmtId="0" fontId="0" fillId="0" borderId="1" xfId="0" applyBorder="1"/>
    <xf numFmtId="0" fontId="0" fillId="0" borderId="1" xfId="0" applyBorder="1" applyAlignment="1">
      <alignment horizontal="center" vertical="center"/>
    </xf>
    <xf numFmtId="164" fontId="1" fillId="0" borderId="1" xfId="0" applyNumberFormat="1" applyFont="1" applyBorder="1" applyAlignment="1">
      <alignment horizontal="right" vertical="center"/>
    </xf>
    <xf numFmtId="0" fontId="1" fillId="0" borderId="1" xfId="0" applyFont="1" applyFill="1" applyBorder="1" applyAlignment="1">
      <alignment horizontal="left" vertical="center" wrapText="1"/>
    </xf>
    <xf numFmtId="0" fontId="1" fillId="0" borderId="1" xfId="0" applyFont="1" applyBorder="1" applyAlignment="1">
      <alignment horizontal="right" vertical="center"/>
    </xf>
    <xf numFmtId="0" fontId="1" fillId="0" borderId="1" xfId="0" applyFont="1" applyBorder="1" applyAlignment="1">
      <alignment horizontal="righ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left"/>
    </xf>
    <xf numFmtId="0" fontId="2" fillId="0" borderId="1"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20"/>
  <sheetViews>
    <sheetView tabSelected="1" workbookViewId="0">
      <selection activeCell="J120" sqref="J120"/>
    </sheetView>
  </sheetViews>
  <sheetFormatPr defaultRowHeight="15"/>
  <cols>
    <col min="1" max="1" width="11.28515625" bestFit="1" customWidth="1"/>
    <col min="2" max="2" width="6.140625" style="21" bestFit="1" customWidth="1"/>
    <col min="3" max="3" width="30.85546875" bestFit="1" customWidth="1"/>
    <col min="4" max="4" width="19.28515625" bestFit="1" customWidth="1"/>
    <col min="5" max="5" width="20" bestFit="1" customWidth="1"/>
    <col min="6" max="6" width="24.140625" customWidth="1"/>
    <col min="7" max="7" width="23" bestFit="1" customWidth="1"/>
    <col min="8" max="8" width="10.7109375" bestFit="1" customWidth="1"/>
    <col min="9" max="9" width="11.85546875" bestFit="1" customWidth="1"/>
    <col min="10" max="10" width="42.42578125" bestFit="1" customWidth="1"/>
  </cols>
  <sheetData>
    <row r="1" spans="1:10" s="4" customFormat="1" ht="18.75">
      <c r="A1" s="34" t="s">
        <v>0</v>
      </c>
      <c r="B1" s="34"/>
      <c r="C1" s="1" t="s">
        <v>1</v>
      </c>
      <c r="D1" s="35"/>
      <c r="E1" s="35"/>
      <c r="F1" s="2"/>
      <c r="G1" s="2"/>
      <c r="H1" s="2"/>
      <c r="I1" s="2"/>
      <c r="J1" s="3"/>
    </row>
    <row r="2" spans="1:10" s="4" customFormat="1" ht="18.75">
      <c r="A2" s="34" t="s">
        <v>2</v>
      </c>
      <c r="B2" s="34"/>
      <c r="C2" s="1" t="s">
        <v>450</v>
      </c>
      <c r="D2" s="35"/>
      <c r="E2" s="35"/>
      <c r="F2" s="2"/>
      <c r="G2" s="2"/>
      <c r="H2" s="2"/>
      <c r="I2" s="2"/>
      <c r="J2" s="3"/>
    </row>
    <row r="3" spans="1:10" s="4" customFormat="1" ht="18.75">
      <c r="A3" s="34" t="s">
        <v>3</v>
      </c>
      <c r="B3" s="34"/>
      <c r="C3" s="1" t="s">
        <v>449</v>
      </c>
      <c r="D3" s="35"/>
      <c r="E3" s="35"/>
      <c r="F3" s="2"/>
      <c r="G3" s="2"/>
      <c r="H3" s="2"/>
      <c r="I3" s="2"/>
      <c r="J3" s="3"/>
    </row>
    <row r="4" spans="1:10" s="4" customFormat="1" ht="15.75">
      <c r="A4" s="5" t="s">
        <v>4</v>
      </c>
      <c r="B4" s="32" t="s">
        <v>5</v>
      </c>
      <c r="C4" s="32"/>
      <c r="D4" s="32"/>
      <c r="E4" s="32"/>
      <c r="F4" s="32"/>
      <c r="G4" s="32"/>
      <c r="H4" s="32"/>
      <c r="I4" s="32"/>
      <c r="J4" s="32"/>
    </row>
    <row r="5" spans="1:10" s="11" customFormat="1" ht="47.25">
      <c r="A5" s="6" t="s">
        <v>6</v>
      </c>
      <c r="B5" s="7" t="s">
        <v>7</v>
      </c>
      <c r="C5" s="8" t="s">
        <v>8</v>
      </c>
      <c r="D5" s="9" t="s">
        <v>9</v>
      </c>
      <c r="E5" s="8" t="s">
        <v>10</v>
      </c>
      <c r="F5" s="10" t="s">
        <v>11</v>
      </c>
      <c r="G5" s="10" t="s">
        <v>12</v>
      </c>
      <c r="H5" s="10" t="s">
        <v>13</v>
      </c>
      <c r="I5" s="9" t="s">
        <v>14</v>
      </c>
      <c r="J5" s="9" t="s">
        <v>15</v>
      </c>
    </row>
    <row r="6" spans="1:10" ht="30">
      <c r="A6" s="26"/>
      <c r="B6" s="27">
        <v>1</v>
      </c>
      <c r="C6" s="33" t="s">
        <v>185</v>
      </c>
      <c r="D6" s="12" t="s">
        <v>16</v>
      </c>
      <c r="E6" s="12" t="s">
        <v>17</v>
      </c>
      <c r="F6" s="13" t="s">
        <v>18</v>
      </c>
      <c r="G6" s="13" t="s">
        <v>19</v>
      </c>
      <c r="H6" s="14" t="s">
        <v>20</v>
      </c>
      <c r="I6" s="15">
        <v>250000</v>
      </c>
      <c r="J6" s="16" t="s">
        <v>21</v>
      </c>
    </row>
    <row r="7" spans="1:10" ht="30">
      <c r="A7" s="26"/>
      <c r="B7" s="27">
        <v>2</v>
      </c>
      <c r="C7" s="33"/>
      <c r="D7" s="12" t="s">
        <v>22</v>
      </c>
      <c r="E7" s="12" t="s">
        <v>17</v>
      </c>
      <c r="F7" s="12" t="s">
        <v>23</v>
      </c>
      <c r="G7" s="17" t="s">
        <v>24</v>
      </c>
      <c r="H7" s="14" t="s">
        <v>20</v>
      </c>
      <c r="I7" s="15">
        <v>250000</v>
      </c>
      <c r="J7" s="16" t="s">
        <v>21</v>
      </c>
    </row>
    <row r="8" spans="1:10" ht="60">
      <c r="A8" s="26"/>
      <c r="B8" s="27">
        <v>3</v>
      </c>
      <c r="C8" s="33"/>
      <c r="D8" s="12" t="s">
        <v>25</v>
      </c>
      <c r="E8" s="12" t="s">
        <v>26</v>
      </c>
      <c r="F8" s="12" t="s">
        <v>27</v>
      </c>
      <c r="G8" s="17" t="s">
        <v>28</v>
      </c>
      <c r="H8" s="14" t="s">
        <v>29</v>
      </c>
      <c r="I8" s="15">
        <v>884000</v>
      </c>
      <c r="J8" s="25" t="s">
        <v>30</v>
      </c>
    </row>
    <row r="9" spans="1:10" ht="105">
      <c r="A9" s="26"/>
      <c r="B9" s="27">
        <v>4</v>
      </c>
      <c r="C9" s="33"/>
      <c r="D9" s="12" t="s">
        <v>31</v>
      </c>
      <c r="E9" s="12" t="s">
        <v>26</v>
      </c>
      <c r="F9" s="12" t="s">
        <v>32</v>
      </c>
      <c r="G9" s="17" t="s">
        <v>28</v>
      </c>
      <c r="H9" s="14" t="s">
        <v>29</v>
      </c>
      <c r="I9" s="15">
        <v>390000</v>
      </c>
      <c r="J9" s="16" t="s">
        <v>33</v>
      </c>
    </row>
    <row r="10" spans="1:10" ht="75">
      <c r="A10" s="26"/>
      <c r="B10" s="27">
        <v>5</v>
      </c>
      <c r="C10" s="33"/>
      <c r="D10" s="12" t="s">
        <v>34</v>
      </c>
      <c r="E10" s="12" t="s">
        <v>35</v>
      </c>
      <c r="F10" s="12" t="s">
        <v>36</v>
      </c>
      <c r="G10" s="17" t="s">
        <v>28</v>
      </c>
      <c r="H10" s="18">
        <v>42462</v>
      </c>
      <c r="I10" s="15">
        <v>377000</v>
      </c>
      <c r="J10" s="16" t="s">
        <v>37</v>
      </c>
    </row>
    <row r="11" spans="1:10" ht="75">
      <c r="A11" s="26"/>
      <c r="B11" s="27">
        <v>6</v>
      </c>
      <c r="C11" s="33"/>
      <c r="D11" s="12" t="s">
        <v>38</v>
      </c>
      <c r="E11" s="12" t="s">
        <v>39</v>
      </c>
      <c r="F11" s="12" t="s">
        <v>40</v>
      </c>
      <c r="G11" s="17" t="s">
        <v>41</v>
      </c>
      <c r="H11" s="14" t="s">
        <v>42</v>
      </c>
      <c r="I11" s="15">
        <v>150000</v>
      </c>
      <c r="J11" s="16" t="s">
        <v>43</v>
      </c>
    </row>
    <row r="12" spans="1:10" ht="60">
      <c r="A12" s="26"/>
      <c r="B12" s="27">
        <v>7</v>
      </c>
      <c r="C12" s="33"/>
      <c r="D12" s="12" t="s">
        <v>44</v>
      </c>
      <c r="E12" s="12" t="s">
        <v>39</v>
      </c>
      <c r="F12" s="12" t="s">
        <v>45</v>
      </c>
      <c r="G12" s="17" t="s">
        <v>46</v>
      </c>
      <c r="H12" s="18">
        <v>42127</v>
      </c>
      <c r="I12" s="15">
        <v>400000</v>
      </c>
      <c r="J12" s="16" t="s">
        <v>47</v>
      </c>
    </row>
    <row r="13" spans="1:10" ht="75">
      <c r="A13" s="26"/>
      <c r="B13" s="27">
        <v>8</v>
      </c>
      <c r="C13" s="33"/>
      <c r="D13" s="12" t="s">
        <v>48</v>
      </c>
      <c r="E13" s="12" t="s">
        <v>39</v>
      </c>
      <c r="F13" s="12" t="s">
        <v>49</v>
      </c>
      <c r="G13" s="17" t="s">
        <v>50</v>
      </c>
      <c r="H13" s="18">
        <v>42010</v>
      </c>
      <c r="I13" s="15">
        <v>100000</v>
      </c>
      <c r="J13" s="16" t="s">
        <v>51</v>
      </c>
    </row>
    <row r="14" spans="1:10" ht="45">
      <c r="A14" s="26"/>
      <c r="B14" s="27">
        <v>9</v>
      </c>
      <c r="C14" s="33"/>
      <c r="D14" s="12" t="s">
        <v>52</v>
      </c>
      <c r="E14" s="12" t="s">
        <v>53</v>
      </c>
      <c r="F14" s="12" t="s">
        <v>54</v>
      </c>
      <c r="G14" s="17" t="s">
        <v>55</v>
      </c>
      <c r="H14" s="18">
        <v>42223</v>
      </c>
      <c r="I14" s="15">
        <v>300000</v>
      </c>
      <c r="J14" s="16" t="s">
        <v>56</v>
      </c>
    </row>
    <row r="15" spans="1:10" ht="75">
      <c r="A15" s="26"/>
      <c r="B15" s="27">
        <v>10</v>
      </c>
      <c r="C15" s="33"/>
      <c r="D15" s="12" t="s">
        <v>57</v>
      </c>
      <c r="E15" s="12" t="s">
        <v>58</v>
      </c>
      <c r="F15" s="12" t="s">
        <v>59</v>
      </c>
      <c r="G15" s="17" t="s">
        <v>60</v>
      </c>
      <c r="H15" s="14" t="s">
        <v>61</v>
      </c>
      <c r="I15" s="15">
        <v>300000</v>
      </c>
      <c r="J15" s="16" t="s">
        <v>56</v>
      </c>
    </row>
    <row r="16" spans="1:10" ht="60">
      <c r="A16" s="26"/>
      <c r="B16" s="27">
        <v>11</v>
      </c>
      <c r="C16" s="33"/>
      <c r="D16" s="12" t="s">
        <v>62</v>
      </c>
      <c r="E16" s="12" t="s">
        <v>63</v>
      </c>
      <c r="F16" s="12" t="s">
        <v>64</v>
      </c>
      <c r="G16" s="17" t="s">
        <v>65</v>
      </c>
      <c r="H16" s="14" t="s">
        <v>66</v>
      </c>
      <c r="I16" s="15">
        <v>300000</v>
      </c>
      <c r="J16" s="16" t="s">
        <v>56</v>
      </c>
    </row>
    <row r="17" spans="1:10" ht="45">
      <c r="A17" s="26"/>
      <c r="B17" s="27">
        <v>12</v>
      </c>
      <c r="C17" s="33"/>
      <c r="D17" s="12" t="s">
        <v>67</v>
      </c>
      <c r="E17" s="12" t="s">
        <v>68</v>
      </c>
      <c r="F17" s="12" t="s">
        <v>69</v>
      </c>
      <c r="G17" s="17" t="s">
        <v>70</v>
      </c>
      <c r="H17" s="14" t="s">
        <v>71</v>
      </c>
      <c r="I17" s="15">
        <v>160000</v>
      </c>
      <c r="J17" s="16" t="s">
        <v>72</v>
      </c>
    </row>
    <row r="18" spans="1:10" ht="45">
      <c r="A18" s="26"/>
      <c r="B18" s="27">
        <v>13</v>
      </c>
      <c r="C18" s="33"/>
      <c r="D18" s="12" t="s">
        <v>67</v>
      </c>
      <c r="E18" s="12" t="s">
        <v>68</v>
      </c>
      <c r="F18" s="12" t="s">
        <v>73</v>
      </c>
      <c r="G18" s="17" t="s">
        <v>70</v>
      </c>
      <c r="H18" s="14" t="s">
        <v>71</v>
      </c>
      <c r="I18" s="15">
        <v>160000</v>
      </c>
      <c r="J18" s="16" t="s">
        <v>72</v>
      </c>
    </row>
    <row r="19" spans="1:10" ht="45">
      <c r="A19" s="26"/>
      <c r="B19" s="27">
        <v>14</v>
      </c>
      <c r="C19" s="33"/>
      <c r="D19" s="12" t="s">
        <v>74</v>
      </c>
      <c r="E19" s="12" t="s">
        <v>68</v>
      </c>
      <c r="F19" s="12" t="s">
        <v>75</v>
      </c>
      <c r="G19" s="17" t="s">
        <v>70</v>
      </c>
      <c r="H19" s="14" t="s">
        <v>76</v>
      </c>
      <c r="I19" s="15">
        <v>136000</v>
      </c>
      <c r="J19" s="16" t="s">
        <v>77</v>
      </c>
    </row>
    <row r="20" spans="1:10" ht="45">
      <c r="A20" s="26"/>
      <c r="B20" s="27">
        <v>15</v>
      </c>
      <c r="C20" s="33"/>
      <c r="D20" s="12" t="s">
        <v>78</v>
      </c>
      <c r="E20" s="12" t="s">
        <v>68</v>
      </c>
      <c r="F20" s="12" t="s">
        <v>79</v>
      </c>
      <c r="G20" s="17" t="s">
        <v>70</v>
      </c>
      <c r="H20" s="14" t="s">
        <v>76</v>
      </c>
      <c r="I20" s="15">
        <v>154000</v>
      </c>
      <c r="J20" s="16" t="s">
        <v>80</v>
      </c>
    </row>
    <row r="21" spans="1:10" ht="45">
      <c r="A21" s="26"/>
      <c r="B21" s="27">
        <v>16</v>
      </c>
      <c r="C21" s="33"/>
      <c r="D21" s="12" t="s">
        <v>74</v>
      </c>
      <c r="E21" s="12" t="s">
        <v>68</v>
      </c>
      <c r="F21" s="12" t="s">
        <v>81</v>
      </c>
      <c r="G21" s="17" t="s">
        <v>70</v>
      </c>
      <c r="H21" s="14" t="s">
        <v>76</v>
      </c>
      <c r="I21" s="15">
        <v>145000</v>
      </c>
      <c r="J21" s="16" t="s">
        <v>82</v>
      </c>
    </row>
    <row r="22" spans="1:10" ht="75">
      <c r="A22" s="26"/>
      <c r="B22" s="27">
        <v>17</v>
      </c>
      <c r="C22" s="33"/>
      <c r="D22" s="12" t="s">
        <v>83</v>
      </c>
      <c r="E22" s="12" t="s">
        <v>84</v>
      </c>
      <c r="F22" s="12" t="s">
        <v>85</v>
      </c>
      <c r="G22" s="17" t="s">
        <v>86</v>
      </c>
      <c r="H22" s="14" t="s">
        <v>87</v>
      </c>
      <c r="I22" s="15">
        <v>805300</v>
      </c>
      <c r="J22" s="16" t="s">
        <v>88</v>
      </c>
    </row>
    <row r="23" spans="1:10" ht="105">
      <c r="A23" s="26"/>
      <c r="B23" s="27">
        <v>18</v>
      </c>
      <c r="C23" s="33"/>
      <c r="D23" s="12" t="s">
        <v>89</v>
      </c>
      <c r="E23" s="12" t="s">
        <v>90</v>
      </c>
      <c r="F23" s="12" t="s">
        <v>91</v>
      </c>
      <c r="G23" s="17" t="s">
        <v>92</v>
      </c>
      <c r="H23" s="14" t="s">
        <v>93</v>
      </c>
      <c r="I23" s="15">
        <v>400000</v>
      </c>
      <c r="J23" s="16" t="s">
        <v>47</v>
      </c>
    </row>
    <row r="24" spans="1:10" ht="90">
      <c r="A24" s="26"/>
      <c r="B24" s="27">
        <v>19</v>
      </c>
      <c r="C24" s="33"/>
      <c r="D24" s="12" t="s">
        <v>94</v>
      </c>
      <c r="E24" s="12" t="s">
        <v>95</v>
      </c>
      <c r="F24" s="12" t="s">
        <v>96</v>
      </c>
      <c r="G24" s="17" t="s">
        <v>70</v>
      </c>
      <c r="H24" s="14" t="s">
        <v>97</v>
      </c>
      <c r="I24" s="15">
        <v>200000</v>
      </c>
      <c r="J24" s="16" t="s">
        <v>98</v>
      </c>
    </row>
    <row r="25" spans="1:10" ht="105">
      <c r="A25" s="26"/>
      <c r="B25" s="27">
        <v>20</v>
      </c>
      <c r="C25" s="33"/>
      <c r="D25" s="12" t="s">
        <v>99</v>
      </c>
      <c r="E25" s="12" t="s">
        <v>95</v>
      </c>
      <c r="F25" s="12" t="s">
        <v>100</v>
      </c>
      <c r="G25" s="17" t="s">
        <v>70</v>
      </c>
      <c r="H25" s="14" t="s">
        <v>97</v>
      </c>
      <c r="I25" s="15">
        <v>350000</v>
      </c>
      <c r="J25" s="16" t="s">
        <v>101</v>
      </c>
    </row>
    <row r="26" spans="1:10" ht="60">
      <c r="A26" s="26"/>
      <c r="B26" s="27">
        <v>21</v>
      </c>
      <c r="C26" s="33"/>
      <c r="D26" s="12" t="s">
        <v>102</v>
      </c>
      <c r="E26" s="12" t="s">
        <v>95</v>
      </c>
      <c r="F26" s="12" t="s">
        <v>103</v>
      </c>
      <c r="G26" s="17" t="s">
        <v>70</v>
      </c>
      <c r="H26" s="14" t="s">
        <v>97</v>
      </c>
      <c r="I26" s="15">
        <v>600000</v>
      </c>
      <c r="J26" s="16" t="s">
        <v>104</v>
      </c>
    </row>
    <row r="27" spans="1:10" ht="90">
      <c r="A27" s="26"/>
      <c r="B27" s="27">
        <v>22</v>
      </c>
      <c r="C27" s="33"/>
      <c r="D27" s="12" t="s">
        <v>31</v>
      </c>
      <c r="E27" s="12" t="s">
        <v>95</v>
      </c>
      <c r="F27" s="12" t="s">
        <v>105</v>
      </c>
      <c r="G27" s="17" t="s">
        <v>70</v>
      </c>
      <c r="H27" s="14" t="s">
        <v>97</v>
      </c>
      <c r="I27" s="15">
        <v>335000</v>
      </c>
      <c r="J27" s="16" t="s">
        <v>106</v>
      </c>
    </row>
    <row r="28" spans="1:10" ht="135">
      <c r="A28" s="26"/>
      <c r="B28" s="27">
        <v>23</v>
      </c>
      <c r="C28" s="33"/>
      <c r="D28" s="12" t="s">
        <v>107</v>
      </c>
      <c r="E28" s="12" t="s">
        <v>95</v>
      </c>
      <c r="F28" s="12" t="s">
        <v>108</v>
      </c>
      <c r="G28" s="17" t="s">
        <v>70</v>
      </c>
      <c r="H28" s="14" t="s">
        <v>97</v>
      </c>
      <c r="I28" s="15">
        <v>400000</v>
      </c>
      <c r="J28" s="16" t="s">
        <v>47</v>
      </c>
    </row>
    <row r="29" spans="1:10" ht="45">
      <c r="A29" s="26"/>
      <c r="B29" s="27">
        <v>24</v>
      </c>
      <c r="C29" s="33"/>
      <c r="D29" s="12" t="s">
        <v>109</v>
      </c>
      <c r="E29" s="12" t="s">
        <v>110</v>
      </c>
      <c r="F29" s="12" t="s">
        <v>111</v>
      </c>
      <c r="G29" s="17" t="s">
        <v>112</v>
      </c>
      <c r="H29" s="18">
        <v>42289</v>
      </c>
      <c r="I29" s="15">
        <v>78000</v>
      </c>
      <c r="J29" s="16" t="s">
        <v>113</v>
      </c>
    </row>
    <row r="30" spans="1:10" ht="75">
      <c r="A30" s="26"/>
      <c r="B30" s="27">
        <v>25</v>
      </c>
      <c r="C30" s="33"/>
      <c r="D30" s="12" t="s">
        <v>114</v>
      </c>
      <c r="E30" s="12" t="s">
        <v>115</v>
      </c>
      <c r="F30" s="12" t="s">
        <v>116</v>
      </c>
      <c r="G30" s="17" t="s">
        <v>70</v>
      </c>
      <c r="H30" s="14" t="s">
        <v>117</v>
      </c>
      <c r="I30" s="15">
        <v>1012500</v>
      </c>
      <c r="J30" s="16" t="s">
        <v>118</v>
      </c>
    </row>
    <row r="31" spans="1:10" ht="60">
      <c r="A31" s="26"/>
      <c r="B31" s="27">
        <v>26</v>
      </c>
      <c r="C31" s="33"/>
      <c r="D31" s="12" t="s">
        <v>34</v>
      </c>
      <c r="E31" s="12" t="s">
        <v>115</v>
      </c>
      <c r="F31" s="12" t="s">
        <v>119</v>
      </c>
      <c r="G31" s="17" t="s">
        <v>70</v>
      </c>
      <c r="H31" s="18">
        <v>42125</v>
      </c>
      <c r="I31" s="15">
        <v>624000</v>
      </c>
      <c r="J31" s="16" t="s">
        <v>120</v>
      </c>
    </row>
    <row r="32" spans="1:10" ht="45">
      <c r="A32" s="26"/>
      <c r="B32" s="27">
        <v>27</v>
      </c>
      <c r="C32" s="33"/>
      <c r="D32" s="12" t="s">
        <v>121</v>
      </c>
      <c r="E32" s="12" t="s">
        <v>122</v>
      </c>
      <c r="F32" s="12" t="s">
        <v>123</v>
      </c>
      <c r="G32" s="17" t="s">
        <v>124</v>
      </c>
      <c r="H32" s="14" t="s">
        <v>125</v>
      </c>
      <c r="I32" s="15">
        <v>500000</v>
      </c>
      <c r="J32" s="16" t="s">
        <v>126</v>
      </c>
    </row>
    <row r="33" spans="1:10" ht="60">
      <c r="A33" s="26"/>
      <c r="B33" s="27">
        <v>28</v>
      </c>
      <c r="C33" s="33"/>
      <c r="D33" s="12" t="s">
        <v>52</v>
      </c>
      <c r="E33" s="12" t="s">
        <v>127</v>
      </c>
      <c r="F33" s="12" t="s">
        <v>128</v>
      </c>
      <c r="G33" s="17" t="s">
        <v>129</v>
      </c>
      <c r="H33" s="14" t="s">
        <v>130</v>
      </c>
      <c r="I33" s="15">
        <v>600000</v>
      </c>
      <c r="J33" s="16" t="s">
        <v>104</v>
      </c>
    </row>
    <row r="34" spans="1:10" ht="90">
      <c r="A34" s="26"/>
      <c r="B34" s="27">
        <v>29</v>
      </c>
      <c r="C34" s="33"/>
      <c r="D34" s="12" t="s">
        <v>52</v>
      </c>
      <c r="E34" s="12" t="s">
        <v>131</v>
      </c>
      <c r="F34" s="12" t="s">
        <v>132</v>
      </c>
      <c r="G34" s="17" t="s">
        <v>133</v>
      </c>
      <c r="H34" s="18">
        <v>42492</v>
      </c>
      <c r="I34" s="15">
        <v>800000</v>
      </c>
      <c r="J34" s="16" t="s">
        <v>134</v>
      </c>
    </row>
    <row r="35" spans="1:10" ht="45">
      <c r="A35" s="26"/>
      <c r="B35" s="27">
        <v>30</v>
      </c>
      <c r="C35" s="33"/>
      <c r="D35" s="12" t="s">
        <v>135</v>
      </c>
      <c r="E35" s="12" t="s">
        <v>136</v>
      </c>
      <c r="F35" s="19" t="s">
        <v>137</v>
      </c>
      <c r="G35" s="12" t="s">
        <v>138</v>
      </c>
      <c r="H35" s="14" t="s">
        <v>139</v>
      </c>
      <c r="I35" s="20">
        <v>800000</v>
      </c>
      <c r="J35" s="16" t="s">
        <v>140</v>
      </c>
    </row>
    <row r="36" spans="1:10" ht="45">
      <c r="A36" s="26"/>
      <c r="B36" s="27">
        <v>31</v>
      </c>
      <c r="C36" s="33"/>
      <c r="D36" s="12" t="s">
        <v>135</v>
      </c>
      <c r="E36" s="12" t="s">
        <v>141</v>
      </c>
      <c r="F36" s="19" t="s">
        <v>142</v>
      </c>
      <c r="G36" s="12" t="s">
        <v>143</v>
      </c>
      <c r="H36" s="14" t="s">
        <v>144</v>
      </c>
      <c r="I36" s="20">
        <v>900000</v>
      </c>
      <c r="J36" s="16" t="s">
        <v>145</v>
      </c>
    </row>
    <row r="37" spans="1:10" ht="45">
      <c r="A37" s="26"/>
      <c r="B37" s="27">
        <v>32</v>
      </c>
      <c r="C37" s="33"/>
      <c r="D37" s="12" t="s">
        <v>135</v>
      </c>
      <c r="E37" s="12" t="s">
        <v>146</v>
      </c>
      <c r="F37" s="19" t="s">
        <v>147</v>
      </c>
      <c r="G37" s="12" t="s">
        <v>148</v>
      </c>
      <c r="H37" s="18">
        <v>42066</v>
      </c>
      <c r="I37" s="20">
        <v>350000</v>
      </c>
      <c r="J37" s="16" t="s">
        <v>149</v>
      </c>
    </row>
    <row r="38" spans="1:10" ht="45">
      <c r="A38" s="26"/>
      <c r="B38" s="27">
        <v>33</v>
      </c>
      <c r="C38" s="33"/>
      <c r="D38" s="12" t="s">
        <v>135</v>
      </c>
      <c r="E38" s="12" t="s">
        <v>146</v>
      </c>
      <c r="F38" s="19" t="s">
        <v>150</v>
      </c>
      <c r="G38" s="12" t="s">
        <v>151</v>
      </c>
      <c r="H38" s="18">
        <v>42066</v>
      </c>
      <c r="I38" s="20">
        <v>350000</v>
      </c>
      <c r="J38" s="16" t="s">
        <v>149</v>
      </c>
    </row>
    <row r="39" spans="1:10" ht="60">
      <c r="A39" s="26"/>
      <c r="B39" s="27">
        <v>34</v>
      </c>
      <c r="C39" s="33"/>
      <c r="D39" s="12" t="s">
        <v>135</v>
      </c>
      <c r="E39" s="12" t="s">
        <v>146</v>
      </c>
      <c r="F39" s="19" t="s">
        <v>152</v>
      </c>
      <c r="G39" s="12" t="s">
        <v>153</v>
      </c>
      <c r="H39" s="18">
        <v>42066</v>
      </c>
      <c r="I39" s="20">
        <v>350000</v>
      </c>
      <c r="J39" s="16" t="s">
        <v>149</v>
      </c>
    </row>
    <row r="40" spans="1:10" ht="45">
      <c r="A40" s="26"/>
      <c r="B40" s="27">
        <v>35</v>
      </c>
      <c r="C40" s="33"/>
      <c r="D40" s="12" t="s">
        <v>135</v>
      </c>
      <c r="E40" s="12" t="s">
        <v>146</v>
      </c>
      <c r="F40" s="19" t="s">
        <v>154</v>
      </c>
      <c r="G40" s="12" t="s">
        <v>155</v>
      </c>
      <c r="H40" s="14" t="s">
        <v>156</v>
      </c>
      <c r="I40" s="20">
        <v>950000</v>
      </c>
      <c r="J40" s="16" t="s">
        <v>157</v>
      </c>
    </row>
    <row r="41" spans="1:10" ht="45">
      <c r="A41" s="26"/>
      <c r="B41" s="27">
        <v>36</v>
      </c>
      <c r="C41" s="33"/>
      <c r="D41" s="12" t="s">
        <v>135</v>
      </c>
      <c r="E41" s="12" t="s">
        <v>146</v>
      </c>
      <c r="F41" s="19" t="s">
        <v>158</v>
      </c>
      <c r="G41" s="12" t="s">
        <v>155</v>
      </c>
      <c r="H41" s="14" t="s">
        <v>156</v>
      </c>
      <c r="I41" s="20">
        <v>950000</v>
      </c>
      <c r="J41" s="16" t="s">
        <v>157</v>
      </c>
    </row>
    <row r="42" spans="1:10" ht="45">
      <c r="A42" s="26"/>
      <c r="B42" s="27">
        <v>37</v>
      </c>
      <c r="C42" s="33"/>
      <c r="D42" s="12" t="s">
        <v>135</v>
      </c>
      <c r="E42" s="12" t="s">
        <v>146</v>
      </c>
      <c r="F42" s="19" t="s">
        <v>159</v>
      </c>
      <c r="G42" s="12" t="s">
        <v>160</v>
      </c>
      <c r="H42" s="18">
        <v>42189</v>
      </c>
      <c r="I42" s="20">
        <v>350000</v>
      </c>
      <c r="J42" s="16" t="s">
        <v>149</v>
      </c>
    </row>
    <row r="43" spans="1:10" ht="45">
      <c r="A43" s="26"/>
      <c r="B43" s="27">
        <v>38</v>
      </c>
      <c r="C43" s="33"/>
      <c r="D43" s="12" t="s">
        <v>135</v>
      </c>
      <c r="E43" s="12" t="s">
        <v>161</v>
      </c>
      <c r="F43" s="19" t="s">
        <v>162</v>
      </c>
      <c r="G43" s="12" t="s">
        <v>163</v>
      </c>
      <c r="H43" s="14" t="s">
        <v>164</v>
      </c>
      <c r="I43" s="20">
        <v>2000000</v>
      </c>
      <c r="J43" s="16" t="s">
        <v>165</v>
      </c>
    </row>
    <row r="44" spans="1:10" ht="45">
      <c r="A44" s="26"/>
      <c r="B44" s="27">
        <v>39</v>
      </c>
      <c r="C44" s="33"/>
      <c r="D44" s="12" t="s">
        <v>135</v>
      </c>
      <c r="E44" s="12" t="s">
        <v>166</v>
      </c>
      <c r="F44" s="19" t="s">
        <v>167</v>
      </c>
      <c r="G44" s="12" t="s">
        <v>168</v>
      </c>
      <c r="H44" s="18">
        <v>42257</v>
      </c>
      <c r="I44" s="20">
        <v>1500000</v>
      </c>
      <c r="J44" s="16" t="s">
        <v>169</v>
      </c>
    </row>
    <row r="45" spans="1:10" ht="45">
      <c r="A45" s="26"/>
      <c r="B45" s="27">
        <v>40</v>
      </c>
      <c r="C45" s="33"/>
      <c r="D45" s="12" t="s">
        <v>135</v>
      </c>
      <c r="E45" s="12" t="s">
        <v>170</v>
      </c>
      <c r="F45" s="19" t="s">
        <v>171</v>
      </c>
      <c r="G45" s="12" t="s">
        <v>172</v>
      </c>
      <c r="H45" s="18">
        <v>42166</v>
      </c>
      <c r="I45" s="20">
        <v>1497000</v>
      </c>
      <c r="J45" s="16" t="s">
        <v>173</v>
      </c>
    </row>
    <row r="46" spans="1:10" ht="60">
      <c r="A46" s="26"/>
      <c r="B46" s="27">
        <v>41</v>
      </c>
      <c r="C46" s="33"/>
      <c r="D46" s="12" t="s">
        <v>135</v>
      </c>
      <c r="E46" s="12" t="s">
        <v>174</v>
      </c>
      <c r="F46" s="19" t="s">
        <v>175</v>
      </c>
      <c r="G46" s="12" t="s">
        <v>176</v>
      </c>
      <c r="H46" s="18">
        <v>42008</v>
      </c>
      <c r="I46" s="20">
        <v>200000</v>
      </c>
      <c r="J46" s="16" t="s">
        <v>98</v>
      </c>
    </row>
    <row r="47" spans="1:10" ht="60">
      <c r="A47" s="26"/>
      <c r="B47" s="27">
        <v>42</v>
      </c>
      <c r="C47" s="33"/>
      <c r="D47" s="12" t="s">
        <v>177</v>
      </c>
      <c r="E47" s="12" t="s">
        <v>178</v>
      </c>
      <c r="F47" s="19" t="s">
        <v>179</v>
      </c>
      <c r="G47" s="12" t="s">
        <v>180</v>
      </c>
      <c r="H47" s="18">
        <v>42348</v>
      </c>
      <c r="I47" s="20">
        <v>834000</v>
      </c>
      <c r="J47" s="16" t="s">
        <v>181</v>
      </c>
    </row>
    <row r="48" spans="1:10" ht="45">
      <c r="A48" s="26"/>
      <c r="B48" s="27">
        <v>43</v>
      </c>
      <c r="C48" s="33"/>
      <c r="D48" s="12" t="s">
        <v>135</v>
      </c>
      <c r="E48" s="12" t="s">
        <v>182</v>
      </c>
      <c r="F48" s="19" t="s">
        <v>183</v>
      </c>
      <c r="G48" s="12" t="s">
        <v>184</v>
      </c>
      <c r="H48" s="18">
        <v>42313</v>
      </c>
      <c r="I48" s="20">
        <v>900000</v>
      </c>
      <c r="J48" s="16" t="s">
        <v>145</v>
      </c>
    </row>
    <row r="49" spans="1:10" ht="30">
      <c r="A49" s="31" t="s">
        <v>445</v>
      </c>
      <c r="B49" s="31"/>
      <c r="C49" s="31"/>
      <c r="D49" s="31"/>
      <c r="E49" s="31"/>
      <c r="F49" s="31"/>
      <c r="G49" s="31"/>
      <c r="H49" s="31"/>
      <c r="I49" s="28">
        <f>SUM(I6:I48)</f>
        <v>23091800</v>
      </c>
      <c r="J49" s="29" t="s">
        <v>446</v>
      </c>
    </row>
    <row r="50" spans="1:10" ht="60">
      <c r="A50" s="26"/>
      <c r="B50" s="27">
        <v>1</v>
      </c>
      <c r="C50" s="33" t="s">
        <v>283</v>
      </c>
      <c r="D50" s="12" t="s">
        <v>89</v>
      </c>
      <c r="E50" s="12" t="s">
        <v>186</v>
      </c>
      <c r="F50" s="12" t="s">
        <v>187</v>
      </c>
      <c r="G50" s="17" t="s">
        <v>188</v>
      </c>
      <c r="H50" s="18">
        <v>42125</v>
      </c>
      <c r="I50" s="15">
        <v>100000</v>
      </c>
      <c r="J50" s="16" t="s">
        <v>51</v>
      </c>
    </row>
    <row r="51" spans="1:10" ht="75">
      <c r="A51" s="26"/>
      <c r="B51" s="27">
        <v>2</v>
      </c>
      <c r="C51" s="33"/>
      <c r="D51" s="12" t="s">
        <v>89</v>
      </c>
      <c r="E51" s="12" t="s">
        <v>189</v>
      </c>
      <c r="F51" s="12" t="s">
        <v>190</v>
      </c>
      <c r="G51" s="17" t="s">
        <v>188</v>
      </c>
      <c r="H51" s="18">
        <v>41679</v>
      </c>
      <c r="I51" s="15">
        <v>400000</v>
      </c>
      <c r="J51" s="16" t="s">
        <v>47</v>
      </c>
    </row>
    <row r="52" spans="1:10" ht="90">
      <c r="A52" s="26"/>
      <c r="B52" s="27">
        <v>3</v>
      </c>
      <c r="C52" s="33"/>
      <c r="D52" s="12" t="s">
        <v>107</v>
      </c>
      <c r="E52" s="12" t="s">
        <v>191</v>
      </c>
      <c r="F52" s="12" t="s">
        <v>192</v>
      </c>
      <c r="G52" s="17" t="s">
        <v>193</v>
      </c>
      <c r="H52" s="14" t="s">
        <v>194</v>
      </c>
      <c r="I52" s="15">
        <v>220000</v>
      </c>
      <c r="J52" s="16" t="s">
        <v>195</v>
      </c>
    </row>
    <row r="53" spans="1:10" ht="90">
      <c r="A53" s="26"/>
      <c r="B53" s="27">
        <v>4</v>
      </c>
      <c r="C53" s="33"/>
      <c r="D53" s="12" t="s">
        <v>196</v>
      </c>
      <c r="E53" s="12" t="s">
        <v>197</v>
      </c>
      <c r="F53" s="12" t="s">
        <v>198</v>
      </c>
      <c r="G53" s="17" t="s">
        <v>188</v>
      </c>
      <c r="H53" s="14" t="s">
        <v>199</v>
      </c>
      <c r="I53" s="15">
        <v>123500</v>
      </c>
      <c r="J53" s="12" t="s">
        <v>200</v>
      </c>
    </row>
    <row r="54" spans="1:10" ht="60">
      <c r="A54" s="26"/>
      <c r="B54" s="27">
        <v>5</v>
      </c>
      <c r="C54" s="33"/>
      <c r="D54" s="12" t="s">
        <v>44</v>
      </c>
      <c r="E54" s="12" t="s">
        <v>201</v>
      </c>
      <c r="F54" s="12" t="s">
        <v>202</v>
      </c>
      <c r="G54" s="17" t="s">
        <v>188</v>
      </c>
      <c r="H54" s="14" t="s">
        <v>203</v>
      </c>
      <c r="I54" s="15">
        <v>300000</v>
      </c>
      <c r="J54" s="12" t="s">
        <v>56</v>
      </c>
    </row>
    <row r="55" spans="1:10" ht="75">
      <c r="A55" s="26"/>
      <c r="B55" s="27">
        <v>6</v>
      </c>
      <c r="C55" s="33"/>
      <c r="D55" s="12" t="s">
        <v>89</v>
      </c>
      <c r="E55" s="12" t="s">
        <v>204</v>
      </c>
      <c r="F55" s="12" t="s">
        <v>205</v>
      </c>
      <c r="G55" s="17" t="s">
        <v>188</v>
      </c>
      <c r="H55" s="14" t="s">
        <v>206</v>
      </c>
      <c r="I55" s="15">
        <v>90000</v>
      </c>
      <c r="J55" s="16" t="s">
        <v>207</v>
      </c>
    </row>
    <row r="56" spans="1:10" ht="75">
      <c r="A56" s="26"/>
      <c r="B56" s="27">
        <v>7</v>
      </c>
      <c r="C56" s="33"/>
      <c r="D56" s="12" t="s">
        <v>208</v>
      </c>
      <c r="E56" s="12" t="s">
        <v>209</v>
      </c>
      <c r="F56" s="12" t="s">
        <v>210</v>
      </c>
      <c r="G56" s="17" t="s">
        <v>211</v>
      </c>
      <c r="H56" s="14" t="s">
        <v>212</v>
      </c>
      <c r="I56" s="15">
        <v>736000</v>
      </c>
      <c r="J56" s="16" t="s">
        <v>213</v>
      </c>
    </row>
    <row r="57" spans="1:10" ht="60">
      <c r="A57" s="26"/>
      <c r="B57" s="27">
        <v>8</v>
      </c>
      <c r="C57" s="33"/>
      <c r="D57" s="12" t="s">
        <v>44</v>
      </c>
      <c r="E57" s="12" t="s">
        <v>214</v>
      </c>
      <c r="F57" s="12" t="s">
        <v>215</v>
      </c>
      <c r="G57" s="17" t="s">
        <v>188</v>
      </c>
      <c r="H57" s="18">
        <v>41919</v>
      </c>
      <c r="I57" s="15">
        <v>200000</v>
      </c>
      <c r="J57" s="16" t="s">
        <v>98</v>
      </c>
    </row>
    <row r="58" spans="1:10" ht="60">
      <c r="A58" s="26"/>
      <c r="B58" s="27">
        <v>9</v>
      </c>
      <c r="C58" s="33"/>
      <c r="D58" s="12" t="s">
        <v>44</v>
      </c>
      <c r="E58" s="12" t="s">
        <v>216</v>
      </c>
      <c r="F58" s="12" t="s">
        <v>217</v>
      </c>
      <c r="G58" s="17" t="s">
        <v>188</v>
      </c>
      <c r="H58" s="18">
        <v>41919</v>
      </c>
      <c r="I58" s="15">
        <v>200000</v>
      </c>
      <c r="J58" s="16" t="s">
        <v>98</v>
      </c>
    </row>
    <row r="59" spans="1:10" ht="60">
      <c r="A59" s="26"/>
      <c r="B59" s="27">
        <v>10</v>
      </c>
      <c r="C59" s="33"/>
      <c r="D59" s="12" t="s">
        <v>38</v>
      </c>
      <c r="E59" s="12" t="s">
        <v>218</v>
      </c>
      <c r="F59" s="12" t="s">
        <v>219</v>
      </c>
      <c r="G59" s="17" t="s">
        <v>188</v>
      </c>
      <c r="H59" s="18">
        <v>42126</v>
      </c>
      <c r="I59" s="15">
        <v>292500</v>
      </c>
      <c r="J59" s="12" t="s">
        <v>220</v>
      </c>
    </row>
    <row r="60" spans="1:10" ht="45">
      <c r="A60" s="26"/>
      <c r="B60" s="27">
        <v>11</v>
      </c>
      <c r="C60" s="33"/>
      <c r="D60" s="12" t="s">
        <v>74</v>
      </c>
      <c r="E60" s="12" t="s">
        <v>221</v>
      </c>
      <c r="F60" s="12" t="s">
        <v>222</v>
      </c>
      <c r="G60" s="17" t="s">
        <v>188</v>
      </c>
      <c r="H60" s="14" t="s">
        <v>223</v>
      </c>
      <c r="I60" s="15">
        <v>141700</v>
      </c>
      <c r="J60" s="12" t="s">
        <v>224</v>
      </c>
    </row>
    <row r="61" spans="1:10" ht="60">
      <c r="A61" s="26"/>
      <c r="B61" s="27">
        <v>12</v>
      </c>
      <c r="C61" s="33"/>
      <c r="D61" s="12" t="s">
        <v>67</v>
      </c>
      <c r="E61" s="12" t="s">
        <v>221</v>
      </c>
      <c r="F61" s="12" t="s">
        <v>225</v>
      </c>
      <c r="G61" s="17" t="s">
        <v>188</v>
      </c>
      <c r="H61" s="14" t="s">
        <v>223</v>
      </c>
      <c r="I61" s="15">
        <v>141700</v>
      </c>
      <c r="J61" s="12" t="s">
        <v>224</v>
      </c>
    </row>
    <row r="62" spans="1:10" ht="45">
      <c r="A62" s="26"/>
      <c r="B62" s="27">
        <v>13</v>
      </c>
      <c r="C62" s="33"/>
      <c r="D62" s="12" t="s">
        <v>78</v>
      </c>
      <c r="E62" s="12" t="s">
        <v>221</v>
      </c>
      <c r="F62" s="12" t="s">
        <v>226</v>
      </c>
      <c r="G62" s="17" t="s">
        <v>188</v>
      </c>
      <c r="H62" s="14" t="s">
        <v>223</v>
      </c>
      <c r="I62" s="15">
        <v>141700</v>
      </c>
      <c r="J62" s="12" t="s">
        <v>224</v>
      </c>
    </row>
    <row r="63" spans="1:10" ht="60">
      <c r="A63" s="26"/>
      <c r="B63" s="27">
        <v>14</v>
      </c>
      <c r="C63" s="33"/>
      <c r="D63" s="12" t="s">
        <v>227</v>
      </c>
      <c r="E63" s="12" t="s">
        <v>221</v>
      </c>
      <c r="F63" s="12" t="s">
        <v>228</v>
      </c>
      <c r="G63" s="17" t="s">
        <v>188</v>
      </c>
      <c r="H63" s="14" t="s">
        <v>223</v>
      </c>
      <c r="I63" s="15">
        <v>109200</v>
      </c>
      <c r="J63" s="16" t="s">
        <v>229</v>
      </c>
    </row>
    <row r="64" spans="1:10" ht="45">
      <c r="A64" s="26"/>
      <c r="B64" s="27">
        <v>15</v>
      </c>
      <c r="C64" s="33"/>
      <c r="D64" s="12" t="s">
        <v>230</v>
      </c>
      <c r="E64" s="12" t="s">
        <v>231</v>
      </c>
      <c r="F64" s="12" t="s">
        <v>232</v>
      </c>
      <c r="G64" s="17" t="s">
        <v>188</v>
      </c>
      <c r="H64" s="14" t="s">
        <v>233</v>
      </c>
      <c r="I64" s="15">
        <v>150000</v>
      </c>
      <c r="J64" s="16" t="s">
        <v>234</v>
      </c>
    </row>
    <row r="65" spans="1:10" ht="90">
      <c r="A65" s="26"/>
      <c r="B65" s="27">
        <v>16</v>
      </c>
      <c r="C65" s="33"/>
      <c r="D65" s="12" t="s">
        <v>44</v>
      </c>
      <c r="E65" s="12" t="s">
        <v>235</v>
      </c>
      <c r="F65" s="12" t="s">
        <v>236</v>
      </c>
      <c r="G65" s="17" t="s">
        <v>188</v>
      </c>
      <c r="H65" s="14" t="s">
        <v>237</v>
      </c>
      <c r="I65" s="15">
        <v>1079000</v>
      </c>
      <c r="J65" s="16" t="s">
        <v>238</v>
      </c>
    </row>
    <row r="66" spans="1:10" ht="60">
      <c r="A66" s="26"/>
      <c r="B66" s="27">
        <v>17</v>
      </c>
      <c r="C66" s="33"/>
      <c r="D66" s="12" t="s">
        <v>239</v>
      </c>
      <c r="E66" s="12" t="s">
        <v>240</v>
      </c>
      <c r="F66" s="12" t="s">
        <v>241</v>
      </c>
      <c r="G66" s="17" t="s">
        <v>188</v>
      </c>
      <c r="H66" s="18">
        <v>41799</v>
      </c>
      <c r="I66" s="15">
        <v>325000</v>
      </c>
      <c r="J66" s="16" t="s">
        <v>242</v>
      </c>
    </row>
    <row r="67" spans="1:10" ht="60">
      <c r="A67" s="26"/>
      <c r="B67" s="27">
        <v>18</v>
      </c>
      <c r="C67" s="33"/>
      <c r="D67" s="12" t="s">
        <v>31</v>
      </c>
      <c r="E67" s="12" t="s">
        <v>95</v>
      </c>
      <c r="F67" s="12" t="s">
        <v>243</v>
      </c>
      <c r="G67" s="17" t="s">
        <v>188</v>
      </c>
      <c r="H67" s="18">
        <v>41921</v>
      </c>
      <c r="I67" s="15">
        <v>774000</v>
      </c>
      <c r="J67" s="16" t="s">
        <v>244</v>
      </c>
    </row>
    <row r="68" spans="1:10" ht="105">
      <c r="A68" s="26"/>
      <c r="B68" s="27">
        <v>19</v>
      </c>
      <c r="C68" s="33"/>
      <c r="D68" s="12" t="s">
        <v>99</v>
      </c>
      <c r="E68" s="12" t="s">
        <v>245</v>
      </c>
      <c r="F68" s="12" t="s">
        <v>246</v>
      </c>
      <c r="G68" s="17" t="s">
        <v>188</v>
      </c>
      <c r="H68" s="18">
        <v>41771</v>
      </c>
      <c r="I68" s="15">
        <v>800000</v>
      </c>
      <c r="J68" s="16" t="s">
        <v>134</v>
      </c>
    </row>
    <row r="69" spans="1:10" ht="135">
      <c r="A69" s="26"/>
      <c r="B69" s="27">
        <v>20</v>
      </c>
      <c r="C69" s="33"/>
      <c r="D69" s="12" t="s">
        <v>94</v>
      </c>
      <c r="E69" s="12" t="s">
        <v>245</v>
      </c>
      <c r="F69" s="12" t="s">
        <v>247</v>
      </c>
      <c r="G69" s="17" t="s">
        <v>188</v>
      </c>
      <c r="H69" s="18">
        <v>41771</v>
      </c>
      <c r="I69" s="15">
        <v>714000</v>
      </c>
      <c r="J69" s="16" t="s">
        <v>248</v>
      </c>
    </row>
    <row r="70" spans="1:10" ht="120">
      <c r="A70" s="26"/>
      <c r="B70" s="27">
        <v>21</v>
      </c>
      <c r="C70" s="33"/>
      <c r="D70" s="12" t="s">
        <v>44</v>
      </c>
      <c r="E70" s="12" t="s">
        <v>245</v>
      </c>
      <c r="F70" s="12" t="s">
        <v>249</v>
      </c>
      <c r="G70" s="17" t="s">
        <v>188</v>
      </c>
      <c r="H70" s="14" t="s">
        <v>250</v>
      </c>
      <c r="I70" s="15">
        <v>815000</v>
      </c>
      <c r="J70" s="16" t="s">
        <v>251</v>
      </c>
    </row>
    <row r="71" spans="1:10" ht="60">
      <c r="A71" s="26"/>
      <c r="B71" s="27">
        <v>22</v>
      </c>
      <c r="C71" s="33"/>
      <c r="D71" s="12" t="s">
        <v>252</v>
      </c>
      <c r="E71" s="12" t="s">
        <v>253</v>
      </c>
      <c r="F71" s="12" t="s">
        <v>254</v>
      </c>
      <c r="G71" s="17" t="s">
        <v>255</v>
      </c>
      <c r="H71" s="14" t="s">
        <v>256</v>
      </c>
      <c r="I71" s="15">
        <v>1862000</v>
      </c>
      <c r="J71" s="16" t="s">
        <v>257</v>
      </c>
    </row>
    <row r="72" spans="1:10" ht="75">
      <c r="A72" s="26"/>
      <c r="B72" s="27">
        <v>23</v>
      </c>
      <c r="C72" s="33"/>
      <c r="D72" s="12" t="s">
        <v>258</v>
      </c>
      <c r="E72" s="12" t="s">
        <v>259</v>
      </c>
      <c r="F72" s="12" t="s">
        <v>260</v>
      </c>
      <c r="G72" s="17" t="s">
        <v>261</v>
      </c>
      <c r="H72" s="14">
        <v>2014</v>
      </c>
      <c r="I72" s="15">
        <v>600000</v>
      </c>
      <c r="J72" s="16" t="s">
        <v>262</v>
      </c>
    </row>
    <row r="73" spans="1:10" ht="90">
      <c r="A73" s="26"/>
      <c r="B73" s="27">
        <v>24</v>
      </c>
      <c r="C73" s="33"/>
      <c r="D73" s="12" t="s">
        <v>258</v>
      </c>
      <c r="E73" s="12" t="s">
        <v>263</v>
      </c>
      <c r="F73" s="12" t="s">
        <v>264</v>
      </c>
      <c r="G73" s="17" t="s">
        <v>265</v>
      </c>
      <c r="H73" s="18">
        <v>42188</v>
      </c>
      <c r="I73" s="15">
        <v>700000</v>
      </c>
      <c r="J73" s="16" t="s">
        <v>266</v>
      </c>
    </row>
    <row r="74" spans="1:10" ht="90">
      <c r="A74" s="26"/>
      <c r="B74" s="27">
        <v>25</v>
      </c>
      <c r="C74" s="33"/>
      <c r="D74" s="12" t="s">
        <v>135</v>
      </c>
      <c r="E74" s="17" t="s">
        <v>267</v>
      </c>
      <c r="F74" s="12" t="s">
        <v>268</v>
      </c>
      <c r="G74" s="12" t="s">
        <v>269</v>
      </c>
      <c r="H74" s="18">
        <v>42279</v>
      </c>
      <c r="I74" s="22">
        <v>800000</v>
      </c>
      <c r="J74" s="16" t="s">
        <v>140</v>
      </c>
    </row>
    <row r="75" spans="1:10" ht="120">
      <c r="A75" s="26"/>
      <c r="B75" s="27">
        <v>26</v>
      </c>
      <c r="C75" s="33"/>
      <c r="D75" s="12" t="s">
        <v>135</v>
      </c>
      <c r="E75" s="17" t="s">
        <v>270</v>
      </c>
      <c r="F75" s="12" t="s">
        <v>271</v>
      </c>
      <c r="G75" s="12" t="s">
        <v>272</v>
      </c>
      <c r="H75" s="14" t="s">
        <v>273</v>
      </c>
      <c r="I75" s="22">
        <v>350000</v>
      </c>
      <c r="J75" s="16" t="s">
        <v>149</v>
      </c>
    </row>
    <row r="76" spans="1:10" ht="45">
      <c r="A76" s="26"/>
      <c r="B76" s="27">
        <v>27</v>
      </c>
      <c r="C76" s="33"/>
      <c r="D76" s="12" t="s">
        <v>135</v>
      </c>
      <c r="E76" s="17" t="s">
        <v>270</v>
      </c>
      <c r="F76" s="12" t="s">
        <v>274</v>
      </c>
      <c r="G76" s="12" t="s">
        <v>275</v>
      </c>
      <c r="H76" s="14" t="s">
        <v>273</v>
      </c>
      <c r="I76" s="22">
        <v>350000</v>
      </c>
      <c r="J76" s="16" t="s">
        <v>149</v>
      </c>
    </row>
    <row r="77" spans="1:10" ht="75">
      <c r="A77" s="26"/>
      <c r="B77" s="27">
        <v>28</v>
      </c>
      <c r="C77" s="33"/>
      <c r="D77" s="12" t="s">
        <v>135</v>
      </c>
      <c r="E77" s="17" t="s">
        <v>276</v>
      </c>
      <c r="F77" s="12" t="s">
        <v>277</v>
      </c>
      <c r="G77" s="12" t="s">
        <v>278</v>
      </c>
      <c r="H77" s="14" t="s">
        <v>273</v>
      </c>
      <c r="I77" s="22">
        <v>350000</v>
      </c>
      <c r="J77" s="16" t="s">
        <v>149</v>
      </c>
    </row>
    <row r="78" spans="1:10" ht="60">
      <c r="A78" s="26"/>
      <c r="B78" s="27">
        <v>29</v>
      </c>
      <c r="C78" s="33"/>
      <c r="D78" s="12" t="s">
        <v>135</v>
      </c>
      <c r="E78" s="17" t="s">
        <v>279</v>
      </c>
      <c r="F78" s="12" t="s">
        <v>280</v>
      </c>
      <c r="G78" s="12" t="s">
        <v>281</v>
      </c>
      <c r="H78" s="18">
        <v>42188</v>
      </c>
      <c r="I78" s="22">
        <v>750000</v>
      </c>
      <c r="J78" s="16" t="s">
        <v>282</v>
      </c>
    </row>
    <row r="79" spans="1:10" ht="30">
      <c r="A79" s="31" t="s">
        <v>448</v>
      </c>
      <c r="B79" s="31"/>
      <c r="C79" s="31"/>
      <c r="D79" s="31"/>
      <c r="E79" s="31"/>
      <c r="F79" s="31"/>
      <c r="G79" s="31"/>
      <c r="H79" s="31"/>
      <c r="I79" s="28">
        <f>SUM(I50:I78)</f>
        <v>13615300</v>
      </c>
      <c r="J79" s="29" t="s">
        <v>447</v>
      </c>
    </row>
    <row r="80" spans="1:10" ht="45">
      <c r="A80" s="26"/>
      <c r="B80" s="27">
        <v>1</v>
      </c>
      <c r="C80" s="33" t="s">
        <v>444</v>
      </c>
      <c r="D80" s="12" t="s">
        <v>284</v>
      </c>
      <c r="E80" s="12" t="s">
        <v>285</v>
      </c>
      <c r="F80" s="12" t="s">
        <v>286</v>
      </c>
      <c r="G80" s="12" t="s">
        <v>287</v>
      </c>
      <c r="H80" s="14" t="s">
        <v>288</v>
      </c>
      <c r="I80" s="22">
        <v>300000</v>
      </c>
      <c r="J80" s="12" t="s">
        <v>56</v>
      </c>
    </row>
    <row r="81" spans="1:10" ht="90">
      <c r="A81" s="26"/>
      <c r="B81" s="27">
        <v>2</v>
      </c>
      <c r="C81" s="33"/>
      <c r="D81" s="12" t="s">
        <v>89</v>
      </c>
      <c r="E81" s="12" t="s">
        <v>289</v>
      </c>
      <c r="F81" s="12" t="s">
        <v>290</v>
      </c>
      <c r="G81" s="12" t="s">
        <v>291</v>
      </c>
      <c r="H81" s="14" t="s">
        <v>292</v>
      </c>
      <c r="I81" s="22">
        <v>120000</v>
      </c>
      <c r="J81" s="12" t="s">
        <v>293</v>
      </c>
    </row>
    <row r="82" spans="1:10" ht="75">
      <c r="A82" s="26"/>
      <c r="B82" s="27">
        <v>3</v>
      </c>
      <c r="C82" s="33"/>
      <c r="D82" s="12" t="s">
        <v>25</v>
      </c>
      <c r="E82" s="12" t="s">
        <v>294</v>
      </c>
      <c r="F82" s="12" t="s">
        <v>295</v>
      </c>
      <c r="G82" s="12" t="s">
        <v>188</v>
      </c>
      <c r="H82" s="14" t="s">
        <v>296</v>
      </c>
      <c r="I82" s="22">
        <v>975000</v>
      </c>
      <c r="J82" s="12" t="s">
        <v>297</v>
      </c>
    </row>
    <row r="83" spans="1:10" ht="30">
      <c r="A83" s="26"/>
      <c r="B83" s="27">
        <v>4</v>
      </c>
      <c r="C83" s="33"/>
      <c r="D83" s="12" t="s">
        <v>34</v>
      </c>
      <c r="E83" s="12" t="s">
        <v>191</v>
      </c>
      <c r="F83" s="12" t="s">
        <v>298</v>
      </c>
      <c r="G83" s="12" t="s">
        <v>299</v>
      </c>
      <c r="H83" s="14" t="s">
        <v>300</v>
      </c>
      <c r="I83" s="22">
        <v>100000</v>
      </c>
      <c r="J83" s="12" t="s">
        <v>51</v>
      </c>
    </row>
    <row r="84" spans="1:10" ht="45">
      <c r="A84" s="26"/>
      <c r="B84" s="27">
        <v>5</v>
      </c>
      <c r="C84" s="33"/>
      <c r="D84" s="12" t="s">
        <v>34</v>
      </c>
      <c r="E84" s="12" t="s">
        <v>197</v>
      </c>
      <c r="F84" s="12" t="s">
        <v>301</v>
      </c>
      <c r="G84" s="12" t="s">
        <v>188</v>
      </c>
      <c r="H84" s="14" t="s">
        <v>302</v>
      </c>
      <c r="I84" s="22">
        <v>543750</v>
      </c>
      <c r="J84" s="12" t="s">
        <v>303</v>
      </c>
    </row>
    <row r="85" spans="1:10" ht="60">
      <c r="A85" s="26"/>
      <c r="B85" s="27">
        <v>6</v>
      </c>
      <c r="C85" s="33"/>
      <c r="D85" s="12" t="s">
        <v>304</v>
      </c>
      <c r="E85" s="12" t="s">
        <v>305</v>
      </c>
      <c r="F85" s="12" t="s">
        <v>306</v>
      </c>
      <c r="G85" s="12" t="s">
        <v>307</v>
      </c>
      <c r="H85" s="14" t="s">
        <v>308</v>
      </c>
      <c r="I85" s="22">
        <v>110000</v>
      </c>
      <c r="J85" s="12" t="s">
        <v>309</v>
      </c>
    </row>
    <row r="86" spans="1:10" ht="75">
      <c r="A86" s="26"/>
      <c r="B86" s="27">
        <v>7</v>
      </c>
      <c r="C86" s="33"/>
      <c r="D86" s="12" t="s">
        <v>89</v>
      </c>
      <c r="E86" s="12" t="s">
        <v>204</v>
      </c>
      <c r="F86" s="12" t="s">
        <v>310</v>
      </c>
      <c r="G86" s="12" t="s">
        <v>188</v>
      </c>
      <c r="H86" s="14" t="s">
        <v>311</v>
      </c>
      <c r="I86" s="22">
        <v>200000</v>
      </c>
      <c r="J86" s="12" t="s">
        <v>98</v>
      </c>
    </row>
    <row r="87" spans="1:10" ht="90">
      <c r="A87" s="26"/>
      <c r="B87" s="27">
        <v>8</v>
      </c>
      <c r="C87" s="33"/>
      <c r="D87" s="12" t="s">
        <v>89</v>
      </c>
      <c r="E87" s="12" t="s">
        <v>204</v>
      </c>
      <c r="F87" s="12" t="s">
        <v>312</v>
      </c>
      <c r="G87" s="12" t="s">
        <v>188</v>
      </c>
      <c r="H87" s="14" t="s">
        <v>311</v>
      </c>
      <c r="I87" s="22">
        <v>200000</v>
      </c>
      <c r="J87" s="12" t="s">
        <v>98</v>
      </c>
    </row>
    <row r="88" spans="1:10" ht="45">
      <c r="A88" s="26"/>
      <c r="B88" s="27">
        <v>9</v>
      </c>
      <c r="C88" s="33"/>
      <c r="D88" s="12" t="s">
        <v>313</v>
      </c>
      <c r="E88" s="12" t="s">
        <v>314</v>
      </c>
      <c r="F88" s="12" t="s">
        <v>315</v>
      </c>
      <c r="G88" s="12" t="s">
        <v>316</v>
      </c>
      <c r="H88" s="14" t="s">
        <v>317</v>
      </c>
      <c r="I88" s="22">
        <v>710000</v>
      </c>
      <c r="J88" s="12" t="s">
        <v>318</v>
      </c>
    </row>
    <row r="89" spans="1:10" ht="45">
      <c r="A89" s="26"/>
      <c r="B89" s="27">
        <v>10</v>
      </c>
      <c r="C89" s="33"/>
      <c r="D89" s="12" t="s">
        <v>284</v>
      </c>
      <c r="E89" s="12" t="s">
        <v>319</v>
      </c>
      <c r="F89" s="12" t="s">
        <v>320</v>
      </c>
      <c r="G89" s="12" t="s">
        <v>321</v>
      </c>
      <c r="H89" s="14" t="s">
        <v>322</v>
      </c>
      <c r="I89" s="22">
        <v>13500</v>
      </c>
      <c r="J89" s="12"/>
    </row>
    <row r="90" spans="1:10" ht="45">
      <c r="A90" s="26"/>
      <c r="B90" s="27">
        <v>11</v>
      </c>
      <c r="C90" s="33"/>
      <c r="D90" s="12" t="s">
        <v>48</v>
      </c>
      <c r="E90" s="12" t="s">
        <v>323</v>
      </c>
      <c r="F90" s="12" t="s">
        <v>324</v>
      </c>
      <c r="G90" s="12" t="s">
        <v>325</v>
      </c>
      <c r="H90" s="14" t="s">
        <v>326</v>
      </c>
      <c r="I90" s="22">
        <v>200000</v>
      </c>
      <c r="J90" s="12" t="s">
        <v>98</v>
      </c>
    </row>
    <row r="91" spans="1:10" ht="75">
      <c r="A91" s="26"/>
      <c r="B91" s="27">
        <v>12</v>
      </c>
      <c r="C91" s="33"/>
      <c r="D91" s="12" t="s">
        <v>327</v>
      </c>
      <c r="E91" s="12" t="s">
        <v>328</v>
      </c>
      <c r="F91" s="12" t="s">
        <v>329</v>
      </c>
      <c r="G91" s="12" t="s">
        <v>188</v>
      </c>
      <c r="H91" s="14" t="s">
        <v>330</v>
      </c>
      <c r="I91" s="22">
        <v>4500000</v>
      </c>
      <c r="J91" s="12" t="s">
        <v>331</v>
      </c>
    </row>
    <row r="92" spans="1:10" ht="90">
      <c r="A92" s="26"/>
      <c r="B92" s="27">
        <v>13</v>
      </c>
      <c r="C92" s="33"/>
      <c r="D92" s="12" t="s">
        <v>34</v>
      </c>
      <c r="E92" s="12" t="s">
        <v>332</v>
      </c>
      <c r="F92" s="12" t="s">
        <v>333</v>
      </c>
      <c r="G92" s="12" t="s">
        <v>188</v>
      </c>
      <c r="H92" s="14" t="s">
        <v>334</v>
      </c>
      <c r="I92" s="22">
        <v>253000</v>
      </c>
      <c r="J92" s="12" t="s">
        <v>335</v>
      </c>
    </row>
    <row r="93" spans="1:10" ht="105">
      <c r="A93" s="26"/>
      <c r="B93" s="27">
        <v>14</v>
      </c>
      <c r="C93" s="33"/>
      <c r="D93" s="12" t="s">
        <v>34</v>
      </c>
      <c r="E93" s="12" t="s">
        <v>332</v>
      </c>
      <c r="F93" s="12" t="s">
        <v>336</v>
      </c>
      <c r="G93" s="12" t="s">
        <v>188</v>
      </c>
      <c r="H93" s="14" t="s">
        <v>334</v>
      </c>
      <c r="I93" s="22">
        <v>189750</v>
      </c>
      <c r="J93" s="12" t="s">
        <v>337</v>
      </c>
    </row>
    <row r="94" spans="1:10" ht="60">
      <c r="A94" s="26"/>
      <c r="B94" s="27">
        <v>15</v>
      </c>
      <c r="C94" s="33"/>
      <c r="D94" s="12" t="s">
        <v>48</v>
      </c>
      <c r="E94" s="12" t="s">
        <v>338</v>
      </c>
      <c r="F94" s="12" t="s">
        <v>339</v>
      </c>
      <c r="G94" s="12" t="s">
        <v>188</v>
      </c>
      <c r="H94" s="14" t="s">
        <v>340</v>
      </c>
      <c r="I94" s="22">
        <v>37500</v>
      </c>
      <c r="J94" s="12" t="s">
        <v>341</v>
      </c>
    </row>
    <row r="95" spans="1:10" ht="75">
      <c r="A95" s="26"/>
      <c r="B95" s="27">
        <v>16</v>
      </c>
      <c r="C95" s="33"/>
      <c r="D95" s="12" t="s">
        <v>258</v>
      </c>
      <c r="E95" s="12" t="s">
        <v>342</v>
      </c>
      <c r="F95" s="12" t="s">
        <v>343</v>
      </c>
      <c r="G95" s="16" t="s">
        <v>344</v>
      </c>
      <c r="H95" s="23" t="s">
        <v>345</v>
      </c>
      <c r="I95" s="22">
        <v>805000</v>
      </c>
      <c r="J95" s="12" t="s">
        <v>346</v>
      </c>
    </row>
    <row r="96" spans="1:10" ht="60">
      <c r="A96" s="26"/>
      <c r="B96" s="27">
        <v>17</v>
      </c>
      <c r="C96" s="33"/>
      <c r="D96" s="12" t="s">
        <v>347</v>
      </c>
      <c r="E96" s="12" t="s">
        <v>348</v>
      </c>
      <c r="F96" s="12" t="s">
        <v>349</v>
      </c>
      <c r="G96" s="12" t="s">
        <v>188</v>
      </c>
      <c r="H96" s="14" t="s">
        <v>350</v>
      </c>
      <c r="I96" s="22">
        <v>174500</v>
      </c>
      <c r="J96" s="12" t="s">
        <v>351</v>
      </c>
    </row>
    <row r="97" spans="1:10" ht="60">
      <c r="A97" s="26"/>
      <c r="B97" s="27">
        <v>18</v>
      </c>
      <c r="C97" s="33"/>
      <c r="D97" s="12" t="s">
        <v>25</v>
      </c>
      <c r="E97" s="12" t="s">
        <v>352</v>
      </c>
      <c r="F97" s="12" t="s">
        <v>353</v>
      </c>
      <c r="G97" s="12" t="s">
        <v>188</v>
      </c>
      <c r="H97" s="14" t="s">
        <v>354</v>
      </c>
      <c r="I97" s="22">
        <v>2000000</v>
      </c>
      <c r="J97" s="12" t="s">
        <v>355</v>
      </c>
    </row>
    <row r="98" spans="1:10" ht="45">
      <c r="A98" s="26"/>
      <c r="B98" s="27">
        <v>19</v>
      </c>
      <c r="C98" s="33"/>
      <c r="D98" s="12" t="s">
        <v>52</v>
      </c>
      <c r="E98" s="12" t="s">
        <v>356</v>
      </c>
      <c r="F98" s="12" t="s">
        <v>357</v>
      </c>
      <c r="G98" s="12" t="s">
        <v>358</v>
      </c>
      <c r="H98" s="14" t="s">
        <v>359</v>
      </c>
      <c r="I98" s="22">
        <v>300000</v>
      </c>
      <c r="J98" s="12" t="s">
        <v>360</v>
      </c>
    </row>
    <row r="99" spans="1:10" ht="45">
      <c r="A99" s="26"/>
      <c r="B99" s="27">
        <v>20</v>
      </c>
      <c r="C99" s="33"/>
      <c r="D99" s="12" t="s">
        <v>361</v>
      </c>
      <c r="E99" s="12" t="s">
        <v>362</v>
      </c>
      <c r="F99" s="12" t="s">
        <v>363</v>
      </c>
      <c r="G99" s="12" t="s">
        <v>364</v>
      </c>
      <c r="H99" s="14" t="s">
        <v>365</v>
      </c>
      <c r="I99" s="22">
        <v>695500</v>
      </c>
      <c r="J99" s="12" t="s">
        <v>366</v>
      </c>
    </row>
    <row r="100" spans="1:10" ht="90">
      <c r="A100" s="26"/>
      <c r="B100" s="27">
        <v>21</v>
      </c>
      <c r="C100" s="33"/>
      <c r="D100" s="12" t="s">
        <v>52</v>
      </c>
      <c r="E100" s="12" t="s">
        <v>367</v>
      </c>
      <c r="F100" s="12" t="s">
        <v>368</v>
      </c>
      <c r="G100" s="12" t="s">
        <v>369</v>
      </c>
      <c r="H100" s="14" t="s">
        <v>370</v>
      </c>
      <c r="I100" s="22">
        <v>2100000</v>
      </c>
      <c r="J100" s="12" t="s">
        <v>371</v>
      </c>
    </row>
    <row r="101" spans="1:10" ht="90">
      <c r="A101" s="26"/>
      <c r="B101" s="27">
        <v>22</v>
      </c>
      <c r="C101" s="33"/>
      <c r="D101" s="12" t="s">
        <v>89</v>
      </c>
      <c r="E101" s="12" t="s">
        <v>372</v>
      </c>
      <c r="F101" s="12" t="s">
        <v>373</v>
      </c>
      <c r="G101" s="12" t="s">
        <v>188</v>
      </c>
      <c r="H101" s="14" t="s">
        <v>340</v>
      </c>
      <c r="I101" s="22">
        <v>160000</v>
      </c>
      <c r="J101" s="12" t="s">
        <v>72</v>
      </c>
    </row>
    <row r="102" spans="1:10" ht="60">
      <c r="A102" s="26"/>
      <c r="B102" s="27">
        <v>23</v>
      </c>
      <c r="C102" s="33"/>
      <c r="D102" s="12" t="s">
        <v>114</v>
      </c>
      <c r="E102" s="12" t="s">
        <v>374</v>
      </c>
      <c r="F102" s="12" t="s">
        <v>375</v>
      </c>
      <c r="G102" s="12" t="s">
        <v>188</v>
      </c>
      <c r="H102" s="14" t="s">
        <v>376</v>
      </c>
      <c r="I102" s="22">
        <v>360000</v>
      </c>
      <c r="J102" s="12" t="s">
        <v>377</v>
      </c>
    </row>
    <row r="103" spans="1:10" ht="90">
      <c r="A103" s="26"/>
      <c r="B103" s="27">
        <v>24</v>
      </c>
      <c r="C103" s="33"/>
      <c r="D103" s="12" t="s">
        <v>31</v>
      </c>
      <c r="E103" s="12" t="s">
        <v>378</v>
      </c>
      <c r="F103" s="12" t="s">
        <v>379</v>
      </c>
      <c r="G103" s="12" t="s">
        <v>188</v>
      </c>
      <c r="H103" s="14" t="s">
        <v>380</v>
      </c>
      <c r="I103" s="22">
        <v>504000</v>
      </c>
      <c r="J103" s="12" t="s">
        <v>381</v>
      </c>
    </row>
    <row r="104" spans="1:10" ht="120">
      <c r="A104" s="26"/>
      <c r="B104" s="27">
        <v>25</v>
      </c>
      <c r="C104" s="33"/>
      <c r="D104" s="12" t="s">
        <v>99</v>
      </c>
      <c r="E104" s="12" t="s">
        <v>378</v>
      </c>
      <c r="F104" s="12" t="s">
        <v>382</v>
      </c>
      <c r="G104" s="12" t="s">
        <v>188</v>
      </c>
      <c r="H104" s="14" t="s">
        <v>383</v>
      </c>
      <c r="I104" s="22">
        <v>540000</v>
      </c>
      <c r="J104" s="12" t="s">
        <v>384</v>
      </c>
    </row>
    <row r="105" spans="1:10" ht="150">
      <c r="A105" s="26"/>
      <c r="B105" s="27">
        <v>26</v>
      </c>
      <c r="C105" s="33"/>
      <c r="D105" s="12" t="s">
        <v>94</v>
      </c>
      <c r="E105" s="12" t="s">
        <v>378</v>
      </c>
      <c r="F105" s="12" t="s">
        <v>385</v>
      </c>
      <c r="G105" s="12" t="s">
        <v>188</v>
      </c>
      <c r="H105" s="14" t="s">
        <v>386</v>
      </c>
      <c r="I105" s="22">
        <v>450000</v>
      </c>
      <c r="J105" s="12" t="s">
        <v>387</v>
      </c>
    </row>
    <row r="106" spans="1:10" ht="105">
      <c r="A106" s="26"/>
      <c r="B106" s="27">
        <v>27</v>
      </c>
      <c r="C106" s="33"/>
      <c r="D106" s="12" t="s">
        <v>102</v>
      </c>
      <c r="E106" s="12" t="s">
        <v>378</v>
      </c>
      <c r="F106" s="12" t="s">
        <v>388</v>
      </c>
      <c r="G106" s="12" t="s">
        <v>188</v>
      </c>
      <c r="H106" s="14" t="s">
        <v>292</v>
      </c>
      <c r="I106" s="22">
        <v>500000</v>
      </c>
      <c r="J106" s="12" t="s">
        <v>389</v>
      </c>
    </row>
    <row r="107" spans="1:10" ht="60">
      <c r="A107" s="26"/>
      <c r="B107" s="27">
        <v>28</v>
      </c>
      <c r="C107" s="33"/>
      <c r="D107" s="12" t="s">
        <v>109</v>
      </c>
      <c r="E107" s="12" t="s">
        <v>390</v>
      </c>
      <c r="F107" s="12" t="s">
        <v>391</v>
      </c>
      <c r="G107" s="12" t="s">
        <v>392</v>
      </c>
      <c r="H107" s="14" t="s">
        <v>308</v>
      </c>
      <c r="I107" s="22">
        <v>187500</v>
      </c>
      <c r="J107" s="12" t="s">
        <v>393</v>
      </c>
    </row>
    <row r="108" spans="1:10" ht="105">
      <c r="A108" s="26"/>
      <c r="B108" s="27">
        <v>29</v>
      </c>
      <c r="C108" s="33"/>
      <c r="D108" s="12" t="s">
        <v>48</v>
      </c>
      <c r="E108" s="12" t="s">
        <v>390</v>
      </c>
      <c r="F108" s="12" t="s">
        <v>394</v>
      </c>
      <c r="G108" s="12" t="s">
        <v>395</v>
      </c>
      <c r="H108" s="14" t="s">
        <v>396</v>
      </c>
      <c r="I108" s="22">
        <v>187500</v>
      </c>
      <c r="J108" s="12" t="s">
        <v>393</v>
      </c>
    </row>
    <row r="109" spans="1:10" ht="120">
      <c r="A109" s="26"/>
      <c r="B109" s="27">
        <v>30</v>
      </c>
      <c r="C109" s="33"/>
      <c r="D109" s="12" t="s">
        <v>114</v>
      </c>
      <c r="E109" s="12" t="s">
        <v>397</v>
      </c>
      <c r="F109" s="12" t="s">
        <v>398</v>
      </c>
      <c r="G109" s="12" t="s">
        <v>399</v>
      </c>
      <c r="H109" s="14" t="s">
        <v>334</v>
      </c>
      <c r="I109" s="22">
        <v>224250</v>
      </c>
      <c r="J109" s="12" t="s">
        <v>400</v>
      </c>
    </row>
    <row r="110" spans="1:10" ht="45">
      <c r="A110" s="26"/>
      <c r="B110" s="27">
        <v>31</v>
      </c>
      <c r="C110" s="33"/>
      <c r="D110" s="12" t="s">
        <v>401</v>
      </c>
      <c r="E110" s="12" t="s">
        <v>402</v>
      </c>
      <c r="F110" s="12" t="s">
        <v>403</v>
      </c>
      <c r="G110" s="12" t="s">
        <v>404</v>
      </c>
      <c r="H110" s="14" t="s">
        <v>405</v>
      </c>
      <c r="I110" s="22">
        <v>6840000</v>
      </c>
      <c r="J110" s="12" t="s">
        <v>406</v>
      </c>
    </row>
    <row r="111" spans="1:10" ht="90">
      <c r="A111" s="26"/>
      <c r="B111" s="27">
        <v>32</v>
      </c>
      <c r="C111" s="33"/>
      <c r="D111" s="12" t="s">
        <v>25</v>
      </c>
      <c r="E111" s="12" t="s">
        <v>407</v>
      </c>
      <c r="F111" s="12" t="s">
        <v>408</v>
      </c>
      <c r="G111" s="12" t="s">
        <v>188</v>
      </c>
      <c r="H111" s="14" t="s">
        <v>409</v>
      </c>
      <c r="I111" s="22">
        <v>500000</v>
      </c>
      <c r="J111" s="12" t="s">
        <v>389</v>
      </c>
    </row>
    <row r="112" spans="1:10" ht="75">
      <c r="A112" s="26"/>
      <c r="B112" s="27">
        <v>33</v>
      </c>
      <c r="C112" s="33"/>
      <c r="D112" s="12" t="s">
        <v>135</v>
      </c>
      <c r="E112" s="12" t="s">
        <v>410</v>
      </c>
      <c r="F112" s="12" t="s">
        <v>411</v>
      </c>
      <c r="G112" s="12" t="s">
        <v>412</v>
      </c>
      <c r="H112" s="14" t="s">
        <v>413</v>
      </c>
      <c r="I112" s="15">
        <v>600000</v>
      </c>
      <c r="J112" s="24" t="s">
        <v>104</v>
      </c>
    </row>
    <row r="113" spans="1:10" ht="30">
      <c r="A113" s="26"/>
      <c r="B113" s="27">
        <v>34</v>
      </c>
      <c r="C113" s="33"/>
      <c r="D113" s="12" t="s">
        <v>414</v>
      </c>
      <c r="E113" s="12" t="s">
        <v>410</v>
      </c>
      <c r="F113" s="12" t="s">
        <v>415</v>
      </c>
      <c r="G113" s="16" t="s">
        <v>345</v>
      </c>
      <c r="H113" s="23" t="s">
        <v>345</v>
      </c>
      <c r="I113" s="15">
        <v>25000</v>
      </c>
      <c r="J113" s="12" t="s">
        <v>416</v>
      </c>
    </row>
    <row r="114" spans="1:10" ht="45">
      <c r="A114" s="26"/>
      <c r="B114" s="27">
        <v>35</v>
      </c>
      <c r="C114" s="33"/>
      <c r="D114" s="12" t="s">
        <v>417</v>
      </c>
      <c r="E114" s="12" t="s">
        <v>418</v>
      </c>
      <c r="F114" s="12" t="s">
        <v>419</v>
      </c>
      <c r="G114" s="12" t="s">
        <v>420</v>
      </c>
      <c r="H114" s="14" t="s">
        <v>421</v>
      </c>
      <c r="I114" s="15">
        <v>2100000</v>
      </c>
      <c r="J114" s="12" t="s">
        <v>422</v>
      </c>
    </row>
    <row r="115" spans="1:10" ht="45">
      <c r="A115" s="26"/>
      <c r="B115" s="27">
        <v>36</v>
      </c>
      <c r="C115" s="33"/>
      <c r="D115" s="12" t="s">
        <v>417</v>
      </c>
      <c r="E115" s="12" t="s">
        <v>423</v>
      </c>
      <c r="F115" s="12" t="s">
        <v>424</v>
      </c>
      <c r="G115" s="12" t="s">
        <v>425</v>
      </c>
      <c r="H115" s="14" t="s">
        <v>426</v>
      </c>
      <c r="I115" s="15">
        <v>3000000</v>
      </c>
      <c r="J115" s="12" t="s">
        <v>427</v>
      </c>
    </row>
    <row r="116" spans="1:10" ht="30">
      <c r="A116" s="26"/>
      <c r="B116" s="27">
        <v>37</v>
      </c>
      <c r="C116" s="33"/>
      <c r="D116" s="12" t="s">
        <v>135</v>
      </c>
      <c r="E116" s="12" t="s">
        <v>428</v>
      </c>
      <c r="F116" s="12" t="s">
        <v>429</v>
      </c>
      <c r="G116" s="12" t="s">
        <v>188</v>
      </c>
      <c r="H116" s="14" t="s">
        <v>430</v>
      </c>
      <c r="I116" s="15">
        <v>600000</v>
      </c>
      <c r="J116" s="12" t="s">
        <v>104</v>
      </c>
    </row>
    <row r="117" spans="1:10" ht="90">
      <c r="A117" s="26"/>
      <c r="B117" s="27">
        <v>38</v>
      </c>
      <c r="C117" s="33"/>
      <c r="D117" s="12" t="s">
        <v>135</v>
      </c>
      <c r="E117" s="12" t="s">
        <v>431</v>
      </c>
      <c r="F117" s="12" t="s">
        <v>432</v>
      </c>
      <c r="G117" s="16" t="s">
        <v>433</v>
      </c>
      <c r="H117" s="23" t="s">
        <v>434</v>
      </c>
      <c r="I117" s="15">
        <v>240000</v>
      </c>
      <c r="J117" s="12" t="s">
        <v>435</v>
      </c>
    </row>
    <row r="118" spans="1:10" ht="75">
      <c r="A118" s="26"/>
      <c r="B118" s="27">
        <v>39</v>
      </c>
      <c r="C118" s="33"/>
      <c r="D118" s="12" t="s">
        <v>135</v>
      </c>
      <c r="E118" s="12" t="s">
        <v>397</v>
      </c>
      <c r="F118" s="12" t="s">
        <v>436</v>
      </c>
      <c r="G118" s="12" t="s">
        <v>437</v>
      </c>
      <c r="H118" s="14" t="s">
        <v>438</v>
      </c>
      <c r="I118" s="15">
        <v>1500000</v>
      </c>
      <c r="J118" s="12" t="s">
        <v>439</v>
      </c>
    </row>
    <row r="119" spans="1:10" ht="45">
      <c r="A119" s="26"/>
      <c r="B119" s="27">
        <v>40</v>
      </c>
      <c r="C119" s="33"/>
      <c r="D119" s="12" t="s">
        <v>135</v>
      </c>
      <c r="E119" s="12" t="s">
        <v>397</v>
      </c>
      <c r="F119" s="12" t="s">
        <v>440</v>
      </c>
      <c r="G119" s="12" t="s">
        <v>441</v>
      </c>
      <c r="H119" s="14" t="s">
        <v>442</v>
      </c>
      <c r="I119" s="15">
        <v>3240000</v>
      </c>
      <c r="J119" s="12" t="s">
        <v>443</v>
      </c>
    </row>
    <row r="120" spans="1:10" ht="30">
      <c r="A120" s="31" t="s">
        <v>445</v>
      </c>
      <c r="B120" s="31"/>
      <c r="C120" s="31"/>
      <c r="D120" s="31"/>
      <c r="E120" s="31"/>
      <c r="F120" s="31"/>
      <c r="G120" s="31"/>
      <c r="H120" s="31"/>
      <c r="I120" s="30">
        <f>SUM(I80:I119)</f>
        <v>36285750</v>
      </c>
      <c r="J120" s="29" t="s">
        <v>451</v>
      </c>
    </row>
  </sheetData>
  <mergeCells count="13">
    <mergeCell ref="A1:B1"/>
    <mergeCell ref="D1:E1"/>
    <mergeCell ref="A2:B2"/>
    <mergeCell ref="D2:E2"/>
    <mergeCell ref="A3:B3"/>
    <mergeCell ref="D3:E3"/>
    <mergeCell ref="A120:H120"/>
    <mergeCell ref="B4:J4"/>
    <mergeCell ref="C6:C48"/>
    <mergeCell ref="C50:C78"/>
    <mergeCell ref="C80:C119"/>
    <mergeCell ref="A49:H49"/>
    <mergeCell ref="A79:H7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amudan</dc:creator>
  <cp:lastModifiedBy>admin</cp:lastModifiedBy>
  <dcterms:created xsi:type="dcterms:W3CDTF">2016-12-22T04:19:07Z</dcterms:created>
  <dcterms:modified xsi:type="dcterms:W3CDTF">2016-12-22T09:14:01Z</dcterms:modified>
</cp:coreProperties>
</file>